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95" tabRatio="263" activeTab="0"/>
  </bookViews>
  <sheets>
    <sheet name="OFERTA" sheetId="1" r:id="rId1"/>
    <sheet name="CONTENIDO CESTAS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<sst xmlns="http://schemas.openxmlformats.org/spreadsheetml/2006/main" count="194" uniqueCount="155">
  <si>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</si>
  <si>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</si>
  <si>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</si>
  <si>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</si>
  <si>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</si>
  <si>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</si>
  <si>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</si>
  <si>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</si>
  <si>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</si>
  <si>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</si>
  <si>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</si>
  <si>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HINOJO</t>
  </si>
  <si>
    <t>PUERROS</t>
  </si>
  <si>
    <t>ESCAROLA</t>
  </si>
  <si>
    <t>CEBOLLA TIERNA</t>
  </si>
  <si>
    <t>COL LOMBARDA</t>
  </si>
  <si>
    <t>ZANAHORIAS</t>
  </si>
  <si>
    <t>NABO BLANCO</t>
  </si>
  <si>
    <t>COLINABO</t>
  </si>
  <si>
    <t>1/4 KG</t>
  </si>
  <si>
    <t>CALABAZA CACAHUETE</t>
  </si>
  <si>
    <t>BRÓCOLI</t>
  </si>
  <si>
    <t>PLATÁNOS CANARIAS</t>
  </si>
  <si>
    <t>NARANJA</t>
  </si>
  <si>
    <t>LIMÓN</t>
  </si>
  <si>
    <t>AGUACATE</t>
  </si>
  <si>
    <t>Rodolphe 638 73.79.39</t>
  </si>
  <si>
    <t>CESTA HORTALIZAS 15€</t>
  </si>
  <si>
    <t>PRECIO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</si>
  <si>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</si>
  <si>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</si>
  <si>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</si>
  <si>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</si>
  <si>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</si>
  <si>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</si>
  <si>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</si>
  <si>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</si>
  <si>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</si>
  <si>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</si>
  <si>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 xml:space="preserve">ACELGAS             </t>
  </si>
  <si>
    <t>PRODUCTOS A GRANEL*</t>
  </si>
  <si>
    <t>CESTAS PREPARADAS</t>
  </si>
  <si>
    <t>CARDO</t>
  </si>
  <si>
    <t>OREGANO</t>
  </si>
  <si>
    <t>BOLSITA</t>
  </si>
  <si>
    <t>ESTEVÍA</t>
  </si>
  <si>
    <t xml:space="preserve">NO HAY MINIMO CON CESTAS </t>
  </si>
  <si>
    <t>PAK CHOI</t>
  </si>
  <si>
    <t>KIWI</t>
  </si>
  <si>
    <t>AJOS TIERNOS</t>
  </si>
  <si>
    <t>CONTENIDO CESTAS Y PACKS</t>
  </si>
  <si>
    <t>(Puede variar según estado y disposición de los productos.)</t>
  </si>
  <si>
    <t>1 manojo Espinacas</t>
  </si>
  <si>
    <t xml:space="preserve"> ¼ Kg Zanahorias </t>
  </si>
  <si>
    <t>2 Lechugas</t>
  </si>
  <si>
    <t xml:space="preserve">  1 manojo Acelgas</t>
  </si>
  <si>
    <t xml:space="preserve">CESTA HORTALIZAS 10€ </t>
  </si>
  <si>
    <t>1 Calabaza</t>
  </si>
  <si>
    <t>1 m Acelgas</t>
  </si>
  <si>
    <t>1 m Espinacas</t>
  </si>
  <si>
    <t>1/4 kg Zanahorias</t>
  </si>
  <si>
    <t>Habas</t>
  </si>
  <si>
    <t>CESTA MIXTA 15€:</t>
  </si>
  <si>
    <t xml:space="preserve">1/4 Kg Zanahorias </t>
  </si>
  <si>
    <t>750 gr. Cebollas</t>
  </si>
  <si>
    <t xml:space="preserve"> Hinojo</t>
  </si>
  <si>
    <t>1 Limón</t>
  </si>
  <si>
    <t>1 Naranja</t>
  </si>
  <si>
    <t>CESTA MACROBIOTICA 15€:</t>
  </si>
  <si>
    <r>
      <rPr>
        <sz val="14"/>
        <color indexed="57"/>
        <rFont val="Arial"/>
        <family val="2"/>
      </rPr>
      <t>PACK HOJA 5€</t>
    </r>
    <r>
      <rPr>
        <sz val="10"/>
        <rFont val="Arial"/>
        <family val="2"/>
      </rPr>
      <t>: 1m. Espinacas, 2 Lechugas, 1m. Acelgas, Cardó y Apio</t>
    </r>
  </si>
  <si>
    <t>romero, lavanda, salvia, hierba limón, tomillo, ruda, laurel, aloe vera, menta</t>
  </si>
  <si>
    <r>
      <rPr>
        <sz val="14"/>
        <color indexed="57"/>
        <rFont val="Arial"/>
        <family val="2"/>
      </rPr>
      <t>PACK HOJA 10€</t>
    </r>
    <r>
      <rPr>
        <sz val="10"/>
        <rFont val="Arial"/>
        <family val="2"/>
      </rPr>
      <t xml:space="preserve">: 2m. Espinacas, 3 Lechugas, 1m. Perejil y/o Rúcula, </t>
    </r>
  </si>
  <si>
    <t>1 m. Cebolla tierna, Cardó y Apio</t>
  </si>
  <si>
    <r>
      <rPr>
        <sz val="14"/>
        <color indexed="57"/>
        <rFont val="Arial"/>
        <family val="2"/>
      </rPr>
      <t>PACK CITRÍCOS 5€</t>
    </r>
    <r>
      <rPr>
        <sz val="10"/>
        <rFont val="Arial"/>
        <family val="2"/>
      </rPr>
      <t xml:space="preserve">: 2 Kg Naranjas (sanguinas incluidas), </t>
    </r>
  </si>
  <si>
    <t>1,5 Kg Mandarinas, 1/2 Kg Limones</t>
  </si>
  <si>
    <r>
      <rPr>
        <sz val="14"/>
        <color indexed="57"/>
        <rFont val="Arial"/>
        <family val="2"/>
      </rPr>
      <t>PACK CITRÍCOS 10€:</t>
    </r>
    <r>
      <rPr>
        <sz val="10"/>
        <rFont val="Arial"/>
        <family val="2"/>
      </rPr>
      <t xml:space="preserve"> 6 Kg Naranjas (sanguinas incluidas), </t>
    </r>
  </si>
  <si>
    <t xml:space="preserve"> 2,5 Kg Mandarinas, 1/2 Kg Limones</t>
  </si>
  <si>
    <t>LECHUGA</t>
  </si>
  <si>
    <t xml:space="preserve">1/4 KG                                   </t>
  </si>
  <si>
    <t xml:space="preserve">MANOJO                 </t>
  </si>
  <si>
    <t>1 /2 Calabaza</t>
  </si>
  <si>
    <t>1 escarola</t>
  </si>
  <si>
    <t xml:space="preserve">2 Lechugas </t>
  </si>
  <si>
    <t>1 Escarola</t>
  </si>
  <si>
    <t>1 manojo Cebolla tierna</t>
  </si>
  <si>
    <t>1/2 Kg Zanahorias y Remolachas</t>
  </si>
  <si>
    <t>FORMATO</t>
  </si>
  <si>
    <r>
      <t xml:space="preserve">UNIDAD           </t>
    </r>
    <r>
      <rPr>
        <sz val="16"/>
        <rFont val="Arial"/>
        <family val="2"/>
      </rPr>
      <t xml:space="preserve"> </t>
    </r>
  </si>
  <si>
    <r>
      <t xml:space="preserve">MANOJO          </t>
    </r>
    <r>
      <rPr>
        <sz val="11"/>
        <color indexed="17"/>
        <rFont val="Arial"/>
        <family val="2"/>
      </rPr>
      <t xml:space="preserve"> </t>
    </r>
  </si>
  <si>
    <t xml:space="preserve">MANOJO           </t>
  </si>
  <si>
    <r>
      <t xml:space="preserve">      1,50 €    </t>
    </r>
    <r>
      <rPr>
        <b/>
        <sz val="12"/>
        <color indexed="53"/>
        <rFont val="Arial"/>
        <family val="2"/>
      </rPr>
      <t>Oferta</t>
    </r>
    <r>
      <rPr>
        <sz val="12"/>
        <color indexed="53"/>
        <rFont val="Arial"/>
        <family val="2"/>
      </rPr>
      <t>: 2 uds x 2.50 €</t>
    </r>
  </si>
  <si>
    <t xml:space="preserve">MANOJO       </t>
  </si>
  <si>
    <t xml:space="preserve">CESTA HORTALIZAS </t>
  </si>
  <si>
    <t xml:space="preserve">CESTA MACROBIOTICA </t>
  </si>
  <si>
    <t>TIPO DE CESTA</t>
  </si>
  <si>
    <t>CONTENIDO</t>
  </si>
  <si>
    <t>CESTA FRUTAS 4,5 Kg</t>
  </si>
  <si>
    <t>CESTA FRUTAS 9 Kg</t>
  </si>
  <si>
    <t>PACK HOJAS grande</t>
  </si>
  <si>
    <t>PACK HOJAS pequeño</t>
  </si>
  <si>
    <r>
      <t xml:space="preserve">CESTA MIXTA HORTALIZAS Y FRUTA   </t>
    </r>
    <r>
      <rPr>
        <sz val="14"/>
        <color indexed="60"/>
        <rFont val="Arial"/>
        <family val="2"/>
      </rPr>
      <t xml:space="preserve"> </t>
    </r>
    <r>
      <rPr>
        <sz val="14"/>
        <rFont val="Arial"/>
        <family val="2"/>
      </rPr>
      <t>15€</t>
    </r>
  </si>
  <si>
    <r>
      <t xml:space="preserve">CESTA MIXTA HORTALIZAS Y FRUTA   </t>
    </r>
    <r>
      <rPr>
        <sz val="14"/>
        <color indexed="60"/>
        <rFont val="Arial"/>
        <family val="2"/>
      </rPr>
      <t xml:space="preserve"> </t>
    </r>
    <r>
      <rPr>
        <sz val="14"/>
        <rFont val="Arial"/>
        <family val="2"/>
      </rPr>
      <t>10€</t>
    </r>
  </si>
  <si>
    <t xml:space="preserve">                      O        </t>
  </si>
  <si>
    <t xml:space="preserve">              S</t>
  </si>
  <si>
    <t xml:space="preserve">             E</t>
  </si>
  <si>
    <t>V            S</t>
  </si>
  <si>
    <t xml:space="preserve">              E</t>
  </si>
  <si>
    <t xml:space="preserve">              D</t>
  </si>
  <si>
    <t>E            G</t>
  </si>
  <si>
    <t>R            L</t>
  </si>
  <si>
    <t>marzo de 2015</t>
  </si>
  <si>
    <t>*Pedido mínimo si solo detalle : 12€</t>
  </si>
  <si>
    <t>COLIFLOR</t>
  </si>
  <si>
    <t xml:space="preserve">ALCACHOFA </t>
  </si>
  <si>
    <t>Alcachofas</t>
  </si>
  <si>
    <t>3 Lechugas y 1 escarola</t>
  </si>
  <si>
    <t xml:space="preserve">Brócoli y/o  Coliflor </t>
  </si>
  <si>
    <t>1/4 kg Nabos</t>
  </si>
  <si>
    <t>1 Puerros</t>
  </si>
  <si>
    <t>MANZANA FUJI</t>
  </si>
  <si>
    <t>HABAS</t>
  </si>
  <si>
    <t>Hinojo</t>
  </si>
  <si>
    <t>Ajos tiernos</t>
  </si>
  <si>
    <t>REMOLACHA</t>
  </si>
  <si>
    <t>Remolachas</t>
  </si>
  <si>
    <t xml:space="preserve">1 coliflor o brocoli </t>
  </si>
  <si>
    <t xml:space="preserve">Coliflor </t>
  </si>
  <si>
    <t xml:space="preserve">Ajos tiernos </t>
  </si>
  <si>
    <t xml:space="preserve">Manzanas </t>
  </si>
  <si>
    <t>Limones</t>
  </si>
  <si>
    <t>Naranjas</t>
  </si>
  <si>
    <t>1 Col rizada y/o Col lombarda</t>
  </si>
  <si>
    <t>1,80 € o 3 €</t>
  </si>
  <si>
    <t>FRESA</t>
  </si>
  <si>
    <t>bandeja</t>
  </si>
  <si>
    <t>(Maravilla, Romana, Hoja Roble roja, Trocadero, Cogollitos)</t>
  </si>
  <si>
    <t>COL RIZADA y LISA</t>
  </si>
  <si>
    <r>
      <t xml:space="preserve">1,50 € </t>
    </r>
    <r>
      <rPr>
        <sz val="12"/>
        <color indexed="53"/>
        <rFont val="Arial"/>
        <family val="2"/>
      </rPr>
      <t>Oferta : 2 Uds x 2,50 €</t>
    </r>
  </si>
  <si>
    <t>ESPARRAGOS TRIGUEROS</t>
  </si>
  <si>
    <t>1 manojo de Rabanitos</t>
  </si>
  <si>
    <t>1 manojo  Rúcula</t>
  </si>
  <si>
    <t>Acelgas</t>
  </si>
  <si>
    <t>Puerros</t>
  </si>
  <si>
    <t xml:space="preserve">Platanos </t>
  </si>
  <si>
    <t>1 manojo Cardó</t>
  </si>
  <si>
    <t>Patatas</t>
  </si>
  <si>
    <t>Rabanitos</t>
  </si>
  <si>
    <t xml:space="preserve">  1 coliflor o Brocoli</t>
  </si>
  <si>
    <t>Rabanitos o Rucula</t>
  </si>
  <si>
    <t>Cebollas</t>
  </si>
  <si>
    <t>Pak Choi</t>
  </si>
  <si>
    <r>
      <rPr>
        <sz val="14"/>
        <color indexed="57"/>
        <rFont val="Arial"/>
        <family val="2"/>
      </rPr>
      <t>CESTA FRUTA 12€</t>
    </r>
    <r>
      <rPr>
        <sz val="10"/>
        <color indexed="57"/>
        <rFont val="Arial"/>
        <family val="2"/>
      </rPr>
      <t>:</t>
    </r>
    <r>
      <rPr>
        <sz val="10"/>
        <rFont val="Arial"/>
        <family val="2"/>
      </rPr>
      <t xml:space="preserve"> 2 Kg naranjas, 1/2 Kg limones, 1/2 kg Manzanas, 1/2 Kg kiwis</t>
    </r>
  </si>
  <si>
    <t>1 bandeja fresas, 1/2 Kg Platános</t>
  </si>
  <si>
    <t xml:space="preserve"> 1 bandeja fresas,  1 Kg Platános</t>
  </si>
  <si>
    <r>
      <rPr>
        <sz val="14"/>
        <color indexed="57"/>
        <rFont val="Arial"/>
        <family val="2"/>
      </rPr>
      <t>CESTA FRUTA 20€:</t>
    </r>
    <r>
      <rPr>
        <sz val="10"/>
        <rFont val="Arial"/>
        <family val="2"/>
      </rPr>
      <t xml:space="preserve"> 5 Kg Naranjas,  750 gr Limones,  1 Kg Manzanas, 1 Kg Kiwis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</si>
</sst>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&quot; € &quot;;\-#,##0.00&quot; € &quot;;&quot; -&quot;#&quot; € &quot;;@\ "/>
    <numFmt numFmtId="173" formatCode="#,##0.00\ [$€-C0A];[Red]\-#,##0.00\ [$€-C0A]"/>
    <numFmt numFmtId="174" formatCode="#,##0.0\ [$€-C0A];[Red]\-#,##0.0\ [$€-C0A]"/>
    <numFmt numFmtId="175" formatCode="dd/mm/yyyy\ hh:m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\ [$€-1];[Red]\-#,##0.00\ [$€-1]"/>
    <numFmt numFmtId="181" formatCode="#,##0\ [$€-1];[Red]\-#,##0\ [$€-1]"/>
  </numFmts>
  <fonts count="79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57"/>
      <name val="Arial"/>
      <family val="2"/>
    </font>
    <font>
      <sz val="10"/>
      <color indexed="5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6"/>
      <color indexed="57"/>
      <name val="Arial"/>
      <family val="2"/>
    </font>
    <font>
      <sz val="14"/>
      <color indexed="57"/>
      <name val="Times New Roman"/>
      <family val="1"/>
    </font>
    <font>
      <b/>
      <sz val="16"/>
      <color indexed="8"/>
      <name val="Arial"/>
      <family val="2"/>
    </font>
    <font>
      <sz val="11"/>
      <color indexed="17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8"/>
      <name val="Arial"/>
      <family val="2"/>
    </font>
    <font>
      <sz val="14"/>
      <color indexed="6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b/>
      <u val="single"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3" fontId="1" fillId="0" borderId="10" xfId="0" applyNumberFormat="1" applyFont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3" fontId="1" fillId="33" borderId="1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73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74" fontId="20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73" fontId="21" fillId="0" borderId="10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73" fontId="21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173" fontId="21" fillId="0" borderId="1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173" fontId="21" fillId="0" borderId="0" xfId="0" applyNumberFormat="1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173" fontId="1" fillId="34" borderId="10" xfId="0" applyNumberFormat="1" applyFont="1" applyFill="1" applyBorder="1" applyAlignment="1">
      <alignment horizontal="center" vertical="top"/>
    </xf>
    <xf numFmtId="173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/>
    </xf>
    <xf numFmtId="0" fontId="12" fillId="35" borderId="0" xfId="0" applyFont="1" applyFill="1" applyBorder="1" applyAlignment="1">
      <alignment horizontal="center" vertical="top"/>
    </xf>
    <xf numFmtId="173" fontId="12" fillId="35" borderId="0" xfId="0" applyNumberFormat="1" applyFont="1" applyFill="1" applyBorder="1" applyAlignment="1">
      <alignment horizontal="center" vertical="top"/>
    </xf>
    <xf numFmtId="173" fontId="12" fillId="36" borderId="0" xfId="0" applyNumberFormat="1" applyFont="1" applyFill="1" applyBorder="1" applyAlignment="1">
      <alignment horizontal="center" vertical="top"/>
    </xf>
    <xf numFmtId="0" fontId="14" fillId="37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21" fillId="38" borderId="14" xfId="0" applyFont="1" applyFill="1" applyBorder="1" applyAlignment="1">
      <alignment/>
    </xf>
    <xf numFmtId="173" fontId="21" fillId="0" borderId="14" xfId="0" applyNumberFormat="1" applyFont="1" applyFill="1" applyBorder="1" applyAlignment="1">
      <alignment horizontal="left" vertical="top"/>
    </xf>
    <xf numFmtId="173" fontId="21" fillId="0" borderId="15" xfId="0" applyNumberFormat="1" applyFont="1" applyFill="1" applyBorder="1" applyAlignment="1">
      <alignment horizontal="left" vertical="top"/>
    </xf>
    <xf numFmtId="173" fontId="1" fillId="0" borderId="1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horizontal="left" vertical="top"/>
    </xf>
    <xf numFmtId="174" fontId="3" fillId="0" borderId="0" xfId="0" applyNumberFormat="1" applyFont="1" applyFill="1" applyBorder="1" applyAlignment="1">
      <alignment horizontal="center" vertical="top"/>
    </xf>
    <xf numFmtId="174" fontId="16" fillId="0" borderId="0" xfId="0" applyNumberFormat="1" applyFont="1" applyFill="1" applyBorder="1" applyAlignment="1">
      <alignment horizontal="center" vertical="top"/>
    </xf>
    <xf numFmtId="173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 inden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 horizontal="left" indent="1"/>
    </xf>
    <xf numFmtId="0" fontId="21" fillId="0" borderId="0" xfId="0" applyFont="1" applyFill="1" applyBorder="1" applyAlignment="1">
      <alignment horizontal="left" vertical="top"/>
    </xf>
    <xf numFmtId="173" fontId="21" fillId="0" borderId="0" xfId="0" applyNumberFormat="1" applyFont="1" applyFill="1" applyBorder="1" applyAlignment="1">
      <alignment horizontal="center" vertical="top"/>
    </xf>
    <xf numFmtId="6" fontId="14" fillId="0" borderId="0" xfId="0" applyNumberFormat="1" applyFont="1" applyAlignment="1">
      <alignment horizontal="right"/>
    </xf>
    <xf numFmtId="0" fontId="12" fillId="0" borderId="0" xfId="0" applyFont="1" applyFill="1" applyAlignment="1">
      <alignment/>
    </xf>
    <xf numFmtId="173" fontId="16" fillId="0" borderId="1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1" fillId="39" borderId="0" xfId="0" applyFont="1" applyFill="1" applyAlignment="1">
      <alignment horizontal="center"/>
    </xf>
    <xf numFmtId="173" fontId="12" fillId="37" borderId="14" xfId="0" applyNumberFormat="1" applyFont="1" applyFill="1" applyBorder="1" applyAlignment="1">
      <alignment horizontal="center"/>
    </xf>
    <xf numFmtId="173" fontId="12" fillId="37" borderId="15" xfId="0" applyNumberFormat="1" applyFont="1" applyFill="1" applyBorder="1" applyAlignment="1">
      <alignment horizontal="center"/>
    </xf>
    <xf numFmtId="173" fontId="12" fillId="37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8" fillId="40" borderId="14" xfId="0" applyFont="1" applyFill="1" applyBorder="1" applyAlignment="1">
      <alignment/>
    </xf>
    <xf numFmtId="0" fontId="78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78" fillId="0" borderId="14" xfId="0" applyFont="1" applyFill="1" applyBorder="1" applyAlignment="1">
      <alignment/>
    </xf>
    <xf numFmtId="0" fontId="35" fillId="0" borderId="0" xfId="0" applyFont="1" applyFill="1" applyAlignment="1">
      <alignment horizontal="right"/>
    </xf>
    <xf numFmtId="0" fontId="39" fillId="41" borderId="0" xfId="0" applyFont="1" applyFill="1" applyAlignment="1">
      <alignment horizontal="center"/>
    </xf>
    <xf numFmtId="0" fontId="31" fillId="41" borderId="0" xfId="0" applyFont="1" applyFill="1" applyAlignment="1">
      <alignment horizontal="center"/>
    </xf>
    <xf numFmtId="0" fontId="18" fillId="0" borderId="0" xfId="46" applyFont="1" applyFill="1" applyBorder="1" applyAlignment="1" applyProtection="1">
      <alignment horizontal="right" vertical="top"/>
      <protection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60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2047875</xdr:colOff>
      <xdr:row>3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Layout" zoomScale="85" zoomScaleNormal="87" zoomScalePageLayoutView="85" workbookViewId="0" topLeftCell="A1">
      <pane ySplit="7305" topLeftCell="A27" activePane="topLeft" state="split"/>
      <selection pane="topLeft" activeCell="B1" sqref="B1:C1"/>
      <selection pane="bottomLeft" activeCell="A27" sqref="A27"/>
    </sheetView>
  </sheetViews>
  <sheetFormatPr defaultColWidth="12.57421875" defaultRowHeight="12.75"/>
  <cols>
    <col min="1" max="1" width="36.421875" style="1" customWidth="1"/>
    <col min="2" max="2" width="14.00390625" style="1" customWidth="1"/>
    <col min="3" max="3" width="34.8515625" style="2" customWidth="1"/>
    <col min="4" max="4" width="0" style="2" hidden="1" customWidth="1"/>
    <col min="5" max="5" width="157.710937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35"/>
      <c r="B1" s="121" t="s">
        <v>0</v>
      </c>
      <c r="C1" s="121"/>
      <c r="D1" s="6" t="s">
        <v>0</v>
      </c>
      <c r="E1" s="7"/>
      <c r="F1"/>
      <c r="G1" s="8"/>
    </row>
    <row r="2" spans="1:7" s="9" customFormat="1" ht="27">
      <c r="A2" s="35"/>
      <c r="B2"/>
      <c r="C2"/>
      <c r="D2"/>
      <c r="E2" s="10"/>
      <c r="F2"/>
      <c r="G2" s="8"/>
    </row>
    <row r="3" spans="1:9" s="9" customFormat="1" ht="27">
      <c r="A3" s="36"/>
      <c r="C3" s="11"/>
      <c r="D3" s="12" t="s">
        <v>1</v>
      </c>
      <c r="F3"/>
      <c r="G3" s="5"/>
      <c r="H3" s="1"/>
      <c r="I3" s="1"/>
    </row>
    <row r="4" spans="1:6" ht="27">
      <c r="A4" s="35"/>
      <c r="C4" s="13"/>
      <c r="D4" s="13" t="s">
        <v>2</v>
      </c>
      <c r="E4" s="14"/>
      <c r="F4"/>
    </row>
    <row r="5" spans="1:7" s="29" customFormat="1" ht="18">
      <c r="A5" s="118" t="s">
        <v>3</v>
      </c>
      <c r="B5" s="118"/>
      <c r="C5" s="118"/>
      <c r="D5" s="28"/>
      <c r="E5" s="34"/>
      <c r="G5" s="30"/>
    </row>
    <row r="6" spans="1:6" ht="13.5">
      <c r="A6" s="27" t="s">
        <v>110</v>
      </c>
      <c r="C6" s="26"/>
      <c r="D6" s="15" t="s">
        <v>3</v>
      </c>
      <c r="E6" s="13"/>
      <c r="F6"/>
    </row>
    <row r="7" spans="1:7" s="65" customFormat="1" ht="36" customHeight="1">
      <c r="A7" s="117" t="s">
        <v>41</v>
      </c>
      <c r="B7" s="117"/>
      <c r="C7" s="117"/>
      <c r="D7" s="63"/>
      <c r="E7" s="64"/>
      <c r="G7" s="63"/>
    </row>
    <row r="8" spans="1:6" ht="13.5">
      <c r="A8" s="27" t="s">
        <v>94</v>
      </c>
      <c r="B8" s="27" t="s">
        <v>28</v>
      </c>
      <c r="C8" s="26" t="s">
        <v>95</v>
      </c>
      <c r="D8" s="15"/>
      <c r="E8" s="13"/>
      <c r="F8"/>
    </row>
    <row r="9" spans="1:7" s="29" customFormat="1" ht="18">
      <c r="A9" s="33" t="s">
        <v>92</v>
      </c>
      <c r="B9" s="100">
        <v>15</v>
      </c>
      <c r="C9" s="90" t="s">
        <v>107</v>
      </c>
      <c r="D9" s="32"/>
      <c r="E9" s="28"/>
      <c r="G9" s="30"/>
    </row>
    <row r="10" spans="1:7" s="29" customFormat="1" ht="18">
      <c r="A10" s="33" t="s">
        <v>92</v>
      </c>
      <c r="B10" s="31">
        <v>10</v>
      </c>
      <c r="C10" s="90" t="s">
        <v>106</v>
      </c>
      <c r="D10" s="32"/>
      <c r="E10" s="28"/>
      <c r="G10" s="30"/>
    </row>
    <row r="11" spans="1:7" s="29" customFormat="1" ht="18">
      <c r="A11" s="33" t="s">
        <v>93</v>
      </c>
      <c r="B11" s="31">
        <v>15</v>
      </c>
      <c r="C11" s="90" t="s">
        <v>105</v>
      </c>
      <c r="D11" s="32"/>
      <c r="E11" s="28"/>
      <c r="G11" s="30"/>
    </row>
    <row r="12" spans="1:7" s="29" customFormat="1" ht="18">
      <c r="A12" s="119" t="s">
        <v>100</v>
      </c>
      <c r="B12" s="119"/>
      <c r="C12" s="90" t="s">
        <v>108</v>
      </c>
      <c r="D12" s="32"/>
      <c r="E12" s="28"/>
      <c r="G12" s="30"/>
    </row>
    <row r="13" spans="1:7" s="29" customFormat="1" ht="18">
      <c r="A13" s="119" t="s">
        <v>101</v>
      </c>
      <c r="B13" s="119"/>
      <c r="C13" s="90" t="s">
        <v>109</v>
      </c>
      <c r="D13" s="32"/>
      <c r="E13" s="28"/>
      <c r="G13" s="30"/>
    </row>
    <row r="14" spans="1:7" s="29" customFormat="1" ht="18">
      <c r="A14" s="33" t="s">
        <v>96</v>
      </c>
      <c r="B14" s="31">
        <v>12</v>
      </c>
      <c r="C14" s="90" t="s">
        <v>102</v>
      </c>
      <c r="D14" s="32"/>
      <c r="E14" s="85"/>
      <c r="G14" s="30"/>
    </row>
    <row r="15" spans="1:7" s="29" customFormat="1" ht="18">
      <c r="A15" s="33" t="s">
        <v>97</v>
      </c>
      <c r="B15" s="31">
        <v>20</v>
      </c>
      <c r="C15" s="90" t="s">
        <v>103</v>
      </c>
      <c r="D15" s="32"/>
      <c r="E15" s="85"/>
      <c r="G15" s="30"/>
    </row>
    <row r="16" spans="1:7" s="29" customFormat="1" ht="18">
      <c r="A16" s="33" t="s">
        <v>99</v>
      </c>
      <c r="B16" s="31">
        <v>5</v>
      </c>
      <c r="C16" s="90" t="s">
        <v>104</v>
      </c>
      <c r="D16" s="32"/>
      <c r="E16" s="85"/>
      <c r="G16" s="30"/>
    </row>
    <row r="17" spans="1:7" s="29" customFormat="1" ht="18">
      <c r="A17" s="33" t="s">
        <v>98</v>
      </c>
      <c r="B17" s="31">
        <v>10</v>
      </c>
      <c r="C17" s="90"/>
      <c r="D17" s="32"/>
      <c r="E17" s="85"/>
      <c r="G17" s="30"/>
    </row>
    <row r="18" spans="1:7" s="29" customFormat="1" ht="18">
      <c r="A18" s="33"/>
      <c r="C18" s="30"/>
      <c r="D18" s="32"/>
      <c r="E18" s="28"/>
      <c r="G18" s="30"/>
    </row>
    <row r="19" spans="1:7" s="29" customFormat="1" ht="18">
      <c r="A19" s="33"/>
      <c r="C19" s="30"/>
      <c r="D19" s="32"/>
      <c r="E19" s="28"/>
      <c r="G19" s="30"/>
    </row>
    <row r="20" spans="1:7" s="101" customFormat="1" ht="36" customHeight="1">
      <c r="A20" s="116" t="s">
        <v>40</v>
      </c>
      <c r="B20" s="116"/>
      <c r="C20" s="116"/>
      <c r="D20" s="34"/>
      <c r="E20" s="28"/>
      <c r="G20" s="34"/>
    </row>
    <row r="21" spans="1:7" s="65" customFormat="1" ht="23.25" customHeight="1">
      <c r="A21" s="115" t="s">
        <v>111</v>
      </c>
      <c r="B21" s="115"/>
      <c r="C21" s="115"/>
      <c r="D21" s="63"/>
      <c r="E21" s="64"/>
      <c r="G21" s="63"/>
    </row>
    <row r="22" spans="1:7" s="74" customFormat="1" ht="23.25" customHeight="1">
      <c r="A22" s="70"/>
      <c r="B22" s="71" t="s">
        <v>46</v>
      </c>
      <c r="C22" s="70"/>
      <c r="D22" s="72"/>
      <c r="E22" s="73"/>
      <c r="G22" s="72"/>
    </row>
    <row r="23" spans="1:7" s="24" customFormat="1" ht="18">
      <c r="A23" s="106" t="s">
        <v>4</v>
      </c>
      <c r="B23" s="105"/>
      <c r="C23" s="25" t="s">
        <v>26</v>
      </c>
      <c r="D23" s="20"/>
      <c r="E23" s="21"/>
      <c r="F23" s="22"/>
      <c r="G23" s="23"/>
    </row>
    <row r="24" spans="1:6" ht="13.5">
      <c r="A24" s="14"/>
      <c r="B24" s="14"/>
      <c r="C24"/>
      <c r="D24"/>
      <c r="E24"/>
      <c r="F24" s="1"/>
    </row>
    <row r="25" spans="1:7" s="78" customFormat="1" ht="18">
      <c r="A25" s="75" t="s">
        <v>5</v>
      </c>
      <c r="B25" s="75" t="s">
        <v>86</v>
      </c>
      <c r="C25" s="76" t="s">
        <v>28</v>
      </c>
      <c r="D25" s="77"/>
      <c r="E25" s="89"/>
      <c r="G25" s="79"/>
    </row>
    <row r="26" spans="1:6" ht="20.25">
      <c r="A26" s="49" t="s">
        <v>77</v>
      </c>
      <c r="B26" s="50" t="s">
        <v>87</v>
      </c>
      <c r="C26" s="51">
        <v>1</v>
      </c>
      <c r="D26" s="16">
        <f>C26+(C26*0.3)</f>
        <v>1.3</v>
      </c>
      <c r="E26" s="17"/>
      <c r="F26" s="1"/>
    </row>
    <row r="27" spans="1:6" ht="14.25">
      <c r="A27" s="110" t="s">
        <v>135</v>
      </c>
      <c r="B27" s="50"/>
      <c r="C27" s="51"/>
      <c r="D27" s="16"/>
      <c r="E27" s="17"/>
      <c r="F27" s="1"/>
    </row>
    <row r="28" spans="1:6" ht="14.25">
      <c r="A28" s="49" t="s">
        <v>13</v>
      </c>
      <c r="B28" s="50" t="s">
        <v>7</v>
      </c>
      <c r="C28" s="51">
        <v>1</v>
      </c>
      <c r="D28" s="16"/>
      <c r="E28" s="17"/>
      <c r="F28" s="1"/>
    </row>
    <row r="29" spans="1:6" ht="14.25">
      <c r="A29" s="49" t="s">
        <v>39</v>
      </c>
      <c r="B29" s="50" t="s">
        <v>88</v>
      </c>
      <c r="C29" s="51">
        <v>1.5</v>
      </c>
      <c r="D29" s="16"/>
      <c r="E29" s="17"/>
      <c r="F29" s="1"/>
    </row>
    <row r="30" spans="1:6" ht="14.25">
      <c r="A30" s="49" t="s">
        <v>47</v>
      </c>
      <c r="B30" s="50" t="s">
        <v>7</v>
      </c>
      <c r="C30" s="51">
        <v>1</v>
      </c>
      <c r="D30" s="16"/>
      <c r="E30" s="86"/>
      <c r="F30" s="1"/>
    </row>
    <row r="31" spans="1:6" ht="15.75">
      <c r="A31" s="49" t="s">
        <v>10</v>
      </c>
      <c r="B31" s="50" t="s">
        <v>89</v>
      </c>
      <c r="C31" s="51" t="s">
        <v>90</v>
      </c>
      <c r="D31" s="16"/>
      <c r="E31" s="17"/>
      <c r="F31" s="1"/>
    </row>
    <row r="32" spans="1:6" ht="14.25">
      <c r="A32" s="49" t="s">
        <v>11</v>
      </c>
      <c r="B32" s="50" t="s">
        <v>7</v>
      </c>
      <c r="C32" s="51">
        <v>1</v>
      </c>
      <c r="D32" s="16"/>
      <c r="E32" s="17"/>
      <c r="F32" s="1"/>
    </row>
    <row r="33" spans="1:6" ht="14.25">
      <c r="A33" s="49" t="s">
        <v>42</v>
      </c>
      <c r="B33" s="50" t="s">
        <v>8</v>
      </c>
      <c r="C33" s="51">
        <v>1.2</v>
      </c>
      <c r="D33" s="16"/>
      <c r="E33" s="17"/>
      <c r="F33" s="1"/>
    </row>
    <row r="34" spans="1:6" ht="14.25">
      <c r="A34" s="49"/>
      <c r="B34" s="50"/>
      <c r="C34" s="51"/>
      <c r="D34" s="16"/>
      <c r="E34" s="17"/>
      <c r="F34" s="1"/>
    </row>
    <row r="35" spans="1:6" ht="14.25">
      <c r="A35" s="49" t="s">
        <v>49</v>
      </c>
      <c r="B35" s="50" t="s">
        <v>91</v>
      </c>
      <c r="C35" s="51">
        <v>1.5</v>
      </c>
      <c r="D35" s="16"/>
      <c r="E35" s="17"/>
      <c r="F35" s="1"/>
    </row>
    <row r="36" spans="1:6" ht="14.25">
      <c r="A36" s="49" t="s">
        <v>12</v>
      </c>
      <c r="B36" s="50" t="s">
        <v>8</v>
      </c>
      <c r="C36" s="51">
        <v>1.8</v>
      </c>
      <c r="D36" s="16"/>
      <c r="E36" s="17"/>
      <c r="F36" s="1"/>
    </row>
    <row r="37" spans="1:6" ht="14.25">
      <c r="A37" s="49" t="s">
        <v>14</v>
      </c>
      <c r="B37" s="50" t="s">
        <v>79</v>
      </c>
      <c r="C37" s="51">
        <v>1.5</v>
      </c>
      <c r="D37" s="16"/>
      <c r="E37" s="17"/>
      <c r="F37" s="1"/>
    </row>
    <row r="39" spans="1:6" ht="14.25">
      <c r="A39" s="111" t="s">
        <v>21</v>
      </c>
      <c r="B39" s="50" t="s">
        <v>9</v>
      </c>
      <c r="C39" s="51">
        <v>2.9</v>
      </c>
      <c r="D39" s="16"/>
      <c r="E39" s="17"/>
      <c r="F39" s="1"/>
    </row>
    <row r="40" spans="1:6" ht="14.25">
      <c r="A40" s="111" t="s">
        <v>112</v>
      </c>
      <c r="B40" s="50" t="s">
        <v>7</v>
      </c>
      <c r="C40" s="51">
        <v>2</v>
      </c>
      <c r="D40" s="16"/>
      <c r="E40" s="17"/>
      <c r="F40" s="1"/>
    </row>
    <row r="41" spans="1:6" ht="14.25">
      <c r="A41" s="49" t="s">
        <v>136</v>
      </c>
      <c r="B41" s="50" t="s">
        <v>7</v>
      </c>
      <c r="C41" s="51">
        <v>1.8</v>
      </c>
      <c r="D41" s="16"/>
      <c r="E41" s="17"/>
      <c r="F41" s="1"/>
    </row>
    <row r="42" spans="1:6" ht="14.25">
      <c r="A42" s="49" t="s">
        <v>15</v>
      </c>
      <c r="B42" s="50" t="s">
        <v>7</v>
      </c>
      <c r="C42" s="51">
        <v>1.5</v>
      </c>
      <c r="D42" s="16"/>
      <c r="E42" s="17"/>
      <c r="F42" s="1"/>
    </row>
    <row r="43" spans="1:6" ht="14.25">
      <c r="A43" s="49"/>
      <c r="B43" s="50"/>
      <c r="C43" s="51"/>
      <c r="D43" s="16"/>
      <c r="E43" s="17"/>
      <c r="F43" s="1"/>
    </row>
    <row r="44" spans="1:6" ht="14.25">
      <c r="A44" s="49" t="s">
        <v>16</v>
      </c>
      <c r="B44" s="50" t="s">
        <v>9</v>
      </c>
      <c r="C44" s="51">
        <v>2</v>
      </c>
      <c r="D44" s="16"/>
      <c r="E44" s="17"/>
      <c r="F44" s="1"/>
    </row>
    <row r="45" spans="1:6" ht="14.25">
      <c r="A45" s="49" t="s">
        <v>17</v>
      </c>
      <c r="B45" s="50" t="s">
        <v>78</v>
      </c>
      <c r="C45" s="51">
        <v>0.8</v>
      </c>
      <c r="D45" s="16"/>
      <c r="E45" s="17"/>
      <c r="F45" s="1"/>
    </row>
    <row r="46" spans="1:6" ht="14.25">
      <c r="A46" s="49" t="s">
        <v>18</v>
      </c>
      <c r="B46" s="50" t="s">
        <v>19</v>
      </c>
      <c r="C46" s="51">
        <v>0.8</v>
      </c>
      <c r="D46" s="16"/>
      <c r="E46" s="17"/>
      <c r="F46" s="1"/>
    </row>
    <row r="47" spans="1:6" ht="15">
      <c r="A47" s="49" t="s">
        <v>123</v>
      </c>
      <c r="B47" s="50" t="s">
        <v>8</v>
      </c>
      <c r="C47" s="51" t="s">
        <v>137</v>
      </c>
      <c r="D47" s="16"/>
      <c r="E47" s="17"/>
      <c r="F47" s="1"/>
    </row>
    <row r="48" spans="1:6" ht="14.25">
      <c r="A48" s="49"/>
      <c r="B48" s="50"/>
      <c r="C48" s="51"/>
      <c r="D48" s="16"/>
      <c r="E48" s="17"/>
      <c r="F48" s="1"/>
    </row>
    <row r="49" spans="1:6" ht="14.25">
      <c r="A49" s="49" t="s">
        <v>138</v>
      </c>
      <c r="B49" s="50" t="s">
        <v>8</v>
      </c>
      <c r="C49" s="51">
        <v>2.9</v>
      </c>
      <c r="D49" s="16"/>
      <c r="E49" s="17"/>
      <c r="F49" s="1"/>
    </row>
    <row r="50" spans="1:6" ht="15">
      <c r="A50" s="113" t="s">
        <v>120</v>
      </c>
      <c r="B50" s="50" t="s">
        <v>9</v>
      </c>
      <c r="C50" s="51">
        <v>1.5</v>
      </c>
      <c r="D50" s="16"/>
      <c r="E50" s="17"/>
      <c r="F50" s="1"/>
    </row>
    <row r="51" spans="1:6" ht="14.25">
      <c r="A51" s="49" t="s">
        <v>113</v>
      </c>
      <c r="B51" s="50" t="s">
        <v>9</v>
      </c>
      <c r="C51" s="51">
        <v>3</v>
      </c>
      <c r="D51" s="16"/>
      <c r="E51" s="17"/>
      <c r="F51" s="1"/>
    </row>
    <row r="52" spans="1:5" ht="14.25">
      <c r="A52" s="52" t="s">
        <v>20</v>
      </c>
      <c r="B52" s="53" t="s">
        <v>7</v>
      </c>
      <c r="C52" s="54" t="s">
        <v>132</v>
      </c>
      <c r="D52" s="16"/>
      <c r="E52" s="87"/>
    </row>
    <row r="53" spans="1:5" ht="14.25">
      <c r="A53" s="52"/>
      <c r="B53" s="55"/>
      <c r="C53" s="54"/>
      <c r="D53" s="16"/>
      <c r="E53" s="17"/>
    </row>
    <row r="54" spans="1:5" ht="14.25">
      <c r="A54" s="56" t="s">
        <v>30</v>
      </c>
      <c r="B54" s="57" t="s">
        <v>9</v>
      </c>
      <c r="C54" s="58">
        <v>1.1</v>
      </c>
      <c r="D54" s="16" t="e">
        <f>#N/A</f>
        <v>#N/A</v>
      </c>
      <c r="E54" s="17"/>
    </row>
    <row r="55" spans="1:5" ht="14.25">
      <c r="A55" s="56" t="s">
        <v>29</v>
      </c>
      <c r="B55" s="57" t="s">
        <v>9</v>
      </c>
      <c r="C55" s="58">
        <v>1.3</v>
      </c>
      <c r="D55" s="16" t="e">
        <f>#N/A</f>
        <v>#N/A</v>
      </c>
      <c r="E55" s="37"/>
    </row>
    <row r="56" spans="1:7" s="69" customFormat="1" ht="14.25">
      <c r="A56" s="98" t="s">
        <v>31</v>
      </c>
      <c r="B56" s="98" t="s">
        <v>8</v>
      </c>
      <c r="C56" s="99">
        <v>1</v>
      </c>
      <c r="D56" s="66"/>
      <c r="E56" s="9"/>
      <c r="F56" s="67"/>
      <c r="G56" s="68"/>
    </row>
    <row r="57" spans="1:7" s="69" customFormat="1" ht="14.25">
      <c r="A57" s="98" t="s">
        <v>70</v>
      </c>
      <c r="B57" s="98"/>
      <c r="C57" s="99"/>
      <c r="D57" s="66"/>
      <c r="E57" s="9"/>
      <c r="F57" s="67"/>
      <c r="G57" s="68"/>
    </row>
    <row r="58" spans="1:5" ht="14.25">
      <c r="A58" s="59" t="s">
        <v>32</v>
      </c>
      <c r="B58" s="59" t="s">
        <v>7</v>
      </c>
      <c r="C58" s="60">
        <v>2.5</v>
      </c>
      <c r="D58" s="16"/>
      <c r="E58" s="1"/>
    </row>
    <row r="59" spans="1:5" ht="14.25">
      <c r="A59" s="59" t="s">
        <v>43</v>
      </c>
      <c r="B59" s="59" t="s">
        <v>44</v>
      </c>
      <c r="C59" s="60">
        <v>2</v>
      </c>
      <c r="D59" s="16"/>
      <c r="E59" s="17"/>
    </row>
    <row r="60" spans="1:5" ht="14.25">
      <c r="A60" s="59" t="s">
        <v>45</v>
      </c>
      <c r="B60" s="59" t="s">
        <v>44</v>
      </c>
      <c r="C60" s="60">
        <v>2</v>
      </c>
      <c r="D60" s="16"/>
      <c r="E60" s="17"/>
    </row>
    <row r="61" spans="1:6" ht="15">
      <c r="A61" s="61"/>
      <c r="B61" s="61"/>
      <c r="C61" s="62"/>
      <c r="D61" s="16" t="e">
        <f>#N/A</f>
        <v>#N/A</v>
      </c>
      <c r="E61" s="17"/>
      <c r="F61"/>
    </row>
    <row r="62" spans="1:7" s="103" customFormat="1" ht="18">
      <c r="A62" s="107" t="s">
        <v>6</v>
      </c>
      <c r="B62" s="108" t="s">
        <v>86</v>
      </c>
      <c r="C62" s="109" t="s">
        <v>28</v>
      </c>
      <c r="D62" s="102" t="e">
        <f>#REF!+(#REF!*0.3)</f>
        <v>#REF!</v>
      </c>
      <c r="E62" s="88"/>
      <c r="G62" s="104"/>
    </row>
    <row r="63" spans="1:6" ht="14.25">
      <c r="A63" s="80" t="s">
        <v>22</v>
      </c>
      <c r="B63" s="53" t="s">
        <v>9</v>
      </c>
      <c r="C63" s="54">
        <v>2.9</v>
      </c>
      <c r="D63" s="16">
        <f>C54+(C54*0.3)</f>
        <v>1.4300000000000002</v>
      </c>
      <c r="E63" s="17"/>
      <c r="F63"/>
    </row>
    <row r="64" spans="1:5" ht="14.25">
      <c r="A64" s="49" t="s">
        <v>48</v>
      </c>
      <c r="B64" s="50" t="s">
        <v>9</v>
      </c>
      <c r="C64" s="51">
        <v>3.5</v>
      </c>
      <c r="D64" s="18"/>
      <c r="E64" s="17"/>
    </row>
    <row r="65" spans="1:5" ht="14.25">
      <c r="A65" s="49" t="s">
        <v>119</v>
      </c>
      <c r="B65" s="50" t="s">
        <v>9</v>
      </c>
      <c r="C65" s="51">
        <v>2.9</v>
      </c>
      <c r="D65" s="18"/>
      <c r="E65" s="17"/>
    </row>
    <row r="66" spans="1:5" ht="14.25">
      <c r="A66" s="112" t="s">
        <v>25</v>
      </c>
      <c r="B66" s="50" t="s">
        <v>9</v>
      </c>
      <c r="C66" s="51">
        <v>3.9</v>
      </c>
      <c r="D66" s="18"/>
      <c r="E66" s="17"/>
    </row>
    <row r="67" spans="1:5" ht="14.25">
      <c r="A67" s="52" t="s">
        <v>23</v>
      </c>
      <c r="B67" s="50" t="s">
        <v>9</v>
      </c>
      <c r="C67" s="51">
        <v>1.2</v>
      </c>
      <c r="D67" s="18"/>
      <c r="E67" s="17"/>
    </row>
    <row r="68" spans="1:5" ht="14.25">
      <c r="A68" s="114" t="s">
        <v>133</v>
      </c>
      <c r="B68" s="50" t="s">
        <v>134</v>
      </c>
      <c r="C68" s="51">
        <v>2.8</v>
      </c>
      <c r="D68" s="18"/>
      <c r="E68" s="17"/>
    </row>
    <row r="69" spans="1:7" s="9" customFormat="1" ht="14.25">
      <c r="A69" s="81" t="s">
        <v>24</v>
      </c>
      <c r="B69" s="82" t="s">
        <v>9</v>
      </c>
      <c r="C69" s="54">
        <v>1.6</v>
      </c>
      <c r="D69" s="83" t="e">
        <f>#N/A</f>
        <v>#N/A</v>
      </c>
      <c r="E69" s="17"/>
      <c r="F69" s="84"/>
      <c r="G69" s="8"/>
    </row>
    <row r="70" spans="1:7" ht="13.5">
      <c r="A70"/>
      <c r="B70"/>
      <c r="C70"/>
      <c r="D70" s="17"/>
      <c r="E70" s="4"/>
      <c r="F70" s="5"/>
      <c r="G70" s="1"/>
    </row>
    <row r="71" spans="1:7" ht="13.5">
      <c r="A71"/>
      <c r="B71"/>
      <c r="C71"/>
      <c r="D71" s="17"/>
      <c r="E71" s="4"/>
      <c r="F71" s="5"/>
      <c r="G71" s="1"/>
    </row>
    <row r="72" spans="1:7" ht="13.5">
      <c r="A72"/>
      <c r="B72"/>
      <c r="C72"/>
      <c r="D72" s="17"/>
      <c r="E72" s="4"/>
      <c r="F72" s="5"/>
      <c r="G72" s="1"/>
    </row>
    <row r="73" spans="1:7" ht="13.5">
      <c r="A73"/>
      <c r="B73"/>
      <c r="C73"/>
      <c r="D73" s="17"/>
      <c r="E73" s="4"/>
      <c r="F73" s="5"/>
      <c r="G73" s="1"/>
    </row>
    <row r="74" spans="1:7" ht="13.5">
      <c r="A74"/>
      <c r="B74"/>
      <c r="C74"/>
      <c r="D74" s="19"/>
      <c r="E74" s="4"/>
      <c r="F74" s="5"/>
      <c r="G74" s="1"/>
    </row>
    <row r="75" spans="1:7" ht="13.5">
      <c r="A75"/>
      <c r="B75"/>
      <c r="C75"/>
      <c r="D75" s="19"/>
      <c r="E75" s="4"/>
      <c r="F75" s="5"/>
      <c r="G75" s="1"/>
    </row>
    <row r="76" spans="1:7" ht="13.5">
      <c r="A76"/>
      <c r="B76"/>
      <c r="C76"/>
      <c r="D76" s="19"/>
      <c r="E76" s="4"/>
      <c r="F76" s="5"/>
      <c r="G76" s="1"/>
    </row>
    <row r="77" spans="1:7" ht="13.5">
      <c r="A77"/>
      <c r="B77"/>
      <c r="C77"/>
      <c r="D77" s="19"/>
      <c r="E77" s="4"/>
      <c r="F77" s="5"/>
      <c r="G77" s="1"/>
    </row>
    <row r="78" spans="1:7" ht="13.5">
      <c r="A78"/>
      <c r="B78"/>
      <c r="C78"/>
      <c r="D78" s="9"/>
      <c r="E78" s="4"/>
      <c r="F78" s="5"/>
      <c r="G78" s="1"/>
    </row>
    <row r="79" spans="1:7" ht="13.5">
      <c r="A79"/>
      <c r="B79"/>
      <c r="C79"/>
      <c r="D79" s="19"/>
      <c r="E79" s="4"/>
      <c r="F79" s="5"/>
      <c r="G79" s="1"/>
    </row>
    <row r="80" spans="1:7" ht="13.5">
      <c r="A80"/>
      <c r="B80"/>
      <c r="C80"/>
      <c r="D80" s="19"/>
      <c r="E80" s="4"/>
      <c r="F80" s="5"/>
      <c r="G80" s="1"/>
    </row>
    <row r="81" spans="3:7" ht="13.5">
      <c r="C81"/>
      <c r="D81" s="9"/>
      <c r="E81" s="4"/>
      <c r="F81" s="5"/>
      <c r="G81" s="1"/>
    </row>
    <row r="82" spans="3:7" ht="13.5">
      <c r="C82" s="1"/>
      <c r="D82" s="9"/>
      <c r="E82" s="4"/>
      <c r="F82" s="5"/>
      <c r="G82" s="1"/>
    </row>
    <row r="83" spans="3:7" ht="13.5">
      <c r="C83" s="1"/>
      <c r="D83" s="9"/>
      <c r="E83" s="4"/>
      <c r="F83" s="5"/>
      <c r="G83" s="1"/>
    </row>
    <row r="84" spans="3:7" ht="13.5">
      <c r="C84" s="1"/>
      <c r="D84" s="9"/>
      <c r="E84" s="4"/>
      <c r="F84" s="5"/>
      <c r="G84" s="1"/>
    </row>
    <row r="85" spans="3:5" ht="13.5">
      <c r="C85" s="1"/>
      <c r="D85" s="1"/>
      <c r="E85" s="9"/>
    </row>
    <row r="86" spans="3:5" ht="13.5">
      <c r="C86" s="1"/>
      <c r="D86" s="1"/>
      <c r="E86" s="9"/>
    </row>
    <row r="87" spans="3:5" ht="13.5">
      <c r="C87" s="1"/>
      <c r="D87" s="1"/>
      <c r="E87" s="9"/>
    </row>
    <row r="88" spans="3:5" ht="13.5">
      <c r="C88" s="1"/>
      <c r="D88" s="1"/>
      <c r="E88" s="9"/>
    </row>
    <row r="89" spans="3:5" ht="13.5">
      <c r="C89" s="1"/>
      <c r="D89" s="1"/>
      <c r="E89" s="9"/>
    </row>
    <row r="90" spans="3:5" ht="13.5">
      <c r="C90" s="1"/>
      <c r="D90" s="1"/>
      <c r="E90" s="9"/>
    </row>
    <row r="91" spans="3:5" ht="13.5">
      <c r="C91" s="1"/>
      <c r="D91" s="1"/>
      <c r="E91" s="9"/>
    </row>
    <row r="92" spans="4:5" ht="13.5">
      <c r="D92" s="1"/>
      <c r="E92" s="9"/>
    </row>
  </sheetData>
  <sheetProtection selectLockedCells="1" selectUnlockedCells="1"/>
  <mergeCells count="7">
    <mergeCell ref="A21:C21"/>
    <mergeCell ref="A20:C20"/>
    <mergeCell ref="A7:C7"/>
    <mergeCell ref="B1:C1"/>
    <mergeCell ref="A5:C5"/>
    <mergeCell ref="A12:B12"/>
    <mergeCell ref="A13:B13"/>
  </mergeCells>
  <hyperlinks>
    <hyperlink ref="D4" r:id="rId1" display="hortdecarmen@gmail.com"/>
    <hyperlink ref="D6" r:id="rId2" display="www.hortdecarmen.es"/>
    <hyperlink ref="A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Layout" zoomScale="75" zoomScalePageLayoutView="75" workbookViewId="0" topLeftCell="A35">
      <selection activeCell="E40" sqref="E40"/>
    </sheetView>
  </sheetViews>
  <sheetFormatPr defaultColWidth="11.57421875" defaultRowHeight="12.75"/>
  <cols>
    <col min="1" max="4" width="11.57421875" style="0" customWidth="1"/>
    <col min="5" max="5" width="26.7109375" style="0" customWidth="1"/>
    <col min="6" max="6" width="60.140625" style="0" customWidth="1"/>
    <col min="7" max="7" width="47.28125" style="0" customWidth="1"/>
  </cols>
  <sheetData>
    <row r="1" spans="1:3" s="91" customFormat="1" ht="20.25">
      <c r="A1" s="92" t="s">
        <v>50</v>
      </c>
      <c r="B1" s="92"/>
      <c r="C1" s="92"/>
    </row>
    <row r="2" spans="1:8" ht="15">
      <c r="A2" s="93" t="s">
        <v>51</v>
      </c>
      <c r="B2" s="93"/>
      <c r="C2" s="93"/>
      <c r="G2" s="93"/>
      <c r="H2" s="93"/>
    </row>
    <row r="3" spans="4:8" ht="15">
      <c r="D3" s="93"/>
      <c r="E3" s="93"/>
      <c r="F3" s="93"/>
      <c r="G3" s="93"/>
      <c r="H3" s="93"/>
    </row>
    <row r="5" spans="1:4" s="96" customFormat="1" ht="18">
      <c r="A5" s="96" t="s">
        <v>56</v>
      </c>
      <c r="D5" s="96" t="s">
        <v>27</v>
      </c>
    </row>
    <row r="6" spans="1:4" ht="15.75">
      <c r="A6" s="94" t="s">
        <v>81</v>
      </c>
      <c r="D6" s="94" t="s">
        <v>80</v>
      </c>
    </row>
    <row r="7" spans="1:4" ht="15.75">
      <c r="A7" s="94" t="s">
        <v>82</v>
      </c>
      <c r="D7" s="94" t="s">
        <v>115</v>
      </c>
    </row>
    <row r="8" spans="1:4" ht="15.75">
      <c r="A8" s="95" t="s">
        <v>147</v>
      </c>
      <c r="D8" s="94" t="s">
        <v>125</v>
      </c>
    </row>
    <row r="9" spans="1:4" ht="15.75">
      <c r="A9" s="95" t="s">
        <v>55</v>
      </c>
      <c r="D9" s="94" t="s">
        <v>58</v>
      </c>
    </row>
    <row r="10" spans="1:4" ht="15.75">
      <c r="A10" s="94" t="s">
        <v>52</v>
      </c>
      <c r="D10" s="94" t="s">
        <v>59</v>
      </c>
    </row>
    <row r="11" spans="1:4" ht="15.75">
      <c r="A11" s="94" t="s">
        <v>148</v>
      </c>
      <c r="D11" s="94" t="s">
        <v>145</v>
      </c>
    </row>
    <row r="12" spans="1:4" ht="15.75">
      <c r="A12" s="94" t="s">
        <v>145</v>
      </c>
      <c r="D12" s="94" t="s">
        <v>149</v>
      </c>
    </row>
    <row r="13" spans="1:4" ht="15.75">
      <c r="A13" s="94" t="s">
        <v>124</v>
      </c>
      <c r="D13" s="94" t="s">
        <v>60</v>
      </c>
    </row>
    <row r="14" spans="1:4" ht="15.75">
      <c r="A14" s="94" t="s">
        <v>53</v>
      </c>
      <c r="D14" s="94" t="s">
        <v>146</v>
      </c>
    </row>
    <row r="15" spans="1:4" ht="15.75">
      <c r="A15" s="94" t="s">
        <v>142</v>
      </c>
      <c r="D15" s="94" t="s">
        <v>124</v>
      </c>
    </row>
    <row r="16" spans="1:4" ht="15.75">
      <c r="A16" s="94" t="s">
        <v>114</v>
      </c>
      <c r="D16" s="94" t="s">
        <v>122</v>
      </c>
    </row>
    <row r="17" spans="1:4" ht="15.75">
      <c r="A17" s="94" t="s">
        <v>61</v>
      </c>
      <c r="D17" s="94" t="s">
        <v>150</v>
      </c>
    </row>
    <row r="18" spans="1:4" ht="15.75">
      <c r="A18" s="94"/>
      <c r="D18" s="94" t="s">
        <v>114</v>
      </c>
    </row>
    <row r="19" spans="1:4" ht="15.75">
      <c r="A19" s="120"/>
      <c r="D19" s="94" t="s">
        <v>121</v>
      </c>
    </row>
    <row r="20" spans="1:4" ht="15.75">
      <c r="A20" s="94"/>
      <c r="D20" s="94" t="s">
        <v>61</v>
      </c>
    </row>
    <row r="21" spans="1:4" ht="15.75">
      <c r="A21" s="94"/>
      <c r="D21" s="94"/>
    </row>
    <row r="22" ht="15.75">
      <c r="D22" s="94"/>
    </row>
    <row r="23" ht="15.75">
      <c r="D23" s="94"/>
    </row>
    <row r="24" spans="1:5" ht="18.75">
      <c r="A24" s="96" t="s">
        <v>62</v>
      </c>
      <c r="B24" s="96"/>
      <c r="C24" s="96"/>
      <c r="D24" s="97" t="s">
        <v>68</v>
      </c>
      <c r="E24" s="96"/>
    </row>
    <row r="25" spans="1:4" ht="15.75">
      <c r="A25" s="95" t="s">
        <v>83</v>
      </c>
      <c r="D25" s="94" t="s">
        <v>57</v>
      </c>
    </row>
    <row r="26" spans="1:4" ht="15.75">
      <c r="A26" s="95" t="s">
        <v>54</v>
      </c>
      <c r="D26" s="94" t="s">
        <v>64</v>
      </c>
    </row>
    <row r="27" spans="1:4" ht="15.75">
      <c r="A27" s="95" t="s">
        <v>124</v>
      </c>
      <c r="D27" s="94" t="s">
        <v>131</v>
      </c>
    </row>
    <row r="28" spans="1:4" ht="15.75">
      <c r="A28" s="95" t="s">
        <v>141</v>
      </c>
      <c r="D28" s="94" t="s">
        <v>116</v>
      </c>
    </row>
    <row r="29" spans="1:4" ht="15.75">
      <c r="A29" s="95" t="s">
        <v>52</v>
      </c>
      <c r="D29" s="94" t="s">
        <v>65</v>
      </c>
    </row>
    <row r="30" spans="1:4" ht="15.75">
      <c r="A30" s="94" t="s">
        <v>126</v>
      </c>
      <c r="D30" s="94" t="s">
        <v>117</v>
      </c>
    </row>
    <row r="31" spans="1:4" ht="15.75">
      <c r="A31" s="94" t="s">
        <v>63</v>
      </c>
      <c r="D31" s="94" t="s">
        <v>84</v>
      </c>
    </row>
    <row r="32" spans="1:4" ht="15.75">
      <c r="A32" s="94" t="s">
        <v>61</v>
      </c>
      <c r="D32" s="94" t="s">
        <v>118</v>
      </c>
    </row>
    <row r="33" spans="1:4" ht="15.75">
      <c r="A33" s="95" t="s">
        <v>114</v>
      </c>
      <c r="D33" s="94" t="s">
        <v>85</v>
      </c>
    </row>
    <row r="34" spans="1:4" ht="15.75">
      <c r="A34" s="95" t="s">
        <v>127</v>
      </c>
      <c r="D34" s="94" t="s">
        <v>144</v>
      </c>
    </row>
    <row r="35" spans="1:4" ht="15.75">
      <c r="A35" s="95" t="s">
        <v>142</v>
      </c>
      <c r="D35" s="94" t="s">
        <v>139</v>
      </c>
    </row>
    <row r="36" spans="1:4" ht="15.75">
      <c r="A36" s="95" t="s">
        <v>130</v>
      </c>
      <c r="D36" s="94" t="s">
        <v>140</v>
      </c>
    </row>
    <row r="37" spans="1:4" ht="15.75">
      <c r="A37" s="95" t="s">
        <v>128</v>
      </c>
      <c r="D37" s="94" t="s">
        <v>66</v>
      </c>
    </row>
    <row r="38" spans="1:4" ht="15.75">
      <c r="A38" s="95" t="s">
        <v>129</v>
      </c>
      <c r="D38" s="94" t="s">
        <v>67</v>
      </c>
    </row>
    <row r="39" spans="1:4" ht="15.75">
      <c r="A39" s="95" t="s">
        <v>143</v>
      </c>
      <c r="D39" s="94" t="s">
        <v>114</v>
      </c>
    </row>
    <row r="42" ht="18">
      <c r="A42" t="s">
        <v>151</v>
      </c>
    </row>
    <row r="43" ht="12.75">
      <c r="C43" t="s">
        <v>152</v>
      </c>
    </row>
    <row r="44" ht="18">
      <c r="A44" t="s">
        <v>154</v>
      </c>
    </row>
    <row r="45" ht="12.75">
      <c r="C45" t="s">
        <v>153</v>
      </c>
    </row>
    <row r="46" ht="18">
      <c r="A46" t="s">
        <v>69</v>
      </c>
    </row>
    <row r="48" ht="18">
      <c r="A48" t="s">
        <v>71</v>
      </c>
    </row>
    <row r="49" ht="12.75">
      <c r="C49" t="s">
        <v>72</v>
      </c>
    </row>
    <row r="50" ht="18">
      <c r="A50" t="s">
        <v>73</v>
      </c>
    </row>
    <row r="51" ht="12.75">
      <c r="C51" t="s">
        <v>74</v>
      </c>
    </row>
    <row r="52" ht="18">
      <c r="A52" t="s">
        <v>75</v>
      </c>
    </row>
    <row r="53" ht="12.75">
      <c r="C53" t="s">
        <v>76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Footer>&amp;LHort de Carmen Agroecologia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38" t="s">
        <v>33</v>
      </c>
      <c r="C1" s="39"/>
      <c r="D1" s="44"/>
      <c r="E1" s="44"/>
    </row>
    <row r="2" spans="2:5" ht="12.75">
      <c r="B2" s="38" t="s">
        <v>34</v>
      </c>
      <c r="C2" s="39"/>
      <c r="D2" s="44"/>
      <c r="E2" s="44"/>
    </row>
    <row r="3" spans="2:5" ht="12.75">
      <c r="B3" s="40"/>
      <c r="C3" s="40"/>
      <c r="D3" s="45"/>
      <c r="E3" s="45"/>
    </row>
    <row r="4" spans="2:5" ht="38.25">
      <c r="B4" s="41" t="s">
        <v>35</v>
      </c>
      <c r="C4" s="40"/>
      <c r="D4" s="45"/>
      <c r="E4" s="45"/>
    </row>
    <row r="5" spans="2:5" ht="12.75">
      <c r="B5" s="40"/>
      <c r="C5" s="40"/>
      <c r="D5" s="45"/>
      <c r="E5" s="45"/>
    </row>
    <row r="6" spans="2:5" ht="25.5">
      <c r="B6" s="38" t="s">
        <v>36</v>
      </c>
      <c r="C6" s="39"/>
      <c r="D6" s="44"/>
      <c r="E6" s="46" t="s">
        <v>37</v>
      </c>
    </row>
    <row r="7" spans="2:5" ht="13.5" thickBot="1">
      <c r="B7" s="40"/>
      <c r="C7" s="40"/>
      <c r="D7" s="45"/>
      <c r="E7" s="45"/>
    </row>
    <row r="8" spans="2:5" ht="39" thickBot="1">
      <c r="B8" s="42" t="s">
        <v>38</v>
      </c>
      <c r="C8" s="43"/>
      <c r="D8" s="47"/>
      <c r="E8" s="48">
        <v>5</v>
      </c>
    </row>
    <row r="9" spans="2:5" ht="12.75">
      <c r="B9" s="40"/>
      <c r="C9" s="40"/>
      <c r="D9" s="45"/>
      <c r="E9" s="45"/>
    </row>
    <row r="10" spans="2:5" ht="12.7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ORDIVAL</dc:creator>
  <cp:keywords/>
  <dc:description/>
  <cp:lastModifiedBy>ORDIVAL</cp:lastModifiedBy>
  <cp:lastPrinted>2015-03-21T22:45:18Z</cp:lastPrinted>
  <dcterms:created xsi:type="dcterms:W3CDTF">2014-11-02T09:55:59Z</dcterms:created>
  <dcterms:modified xsi:type="dcterms:W3CDTF">2015-04-24T11:12:08Z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