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" windowWidth="19440" windowHeight="9195" tabRatio="263" activeTab="0"/>
  </bookViews>
  <sheets>
    <sheet name="Hoja1" sheetId="1" r:id="rId1"/>
    <sheet name="Hoja2" sheetId="2" r:id="rId2"/>
    <sheet name="Informe de compatibilidad" sheetId="3" r:id="rId3"/>
  </sheets>
  <definedNames/>
  <calcPr fullCalcOnLoad="1"/>
</workbook>
</file>

<file path=xl/sharedStrings.xml><?xml version="1.0" encoding="utf-8"?>
<sst xmlns="http://schemas.openxmlformats.org/spreadsheetml/2006/main" count="227" uniqueCount="166">
  <si>
    <t>Agroecología cerca de Valencia</t>
  </si>
  <si>
    <t>Martes 8 de abril 2014</t>
  </si>
  <si>
    <r>
      <t xml:space="preserve">pedidos: </t>
    </r>
    <r>
      <rPr>
        <b/>
        <sz val="10.5"/>
        <color indexed="12"/>
        <rFont val="Arial"/>
        <family val="2"/>
      </rPr>
      <t>hortdecarmen@gmail.com</t>
    </r>
  </si>
  <si>
    <t>www.hortdecarmen.es</t>
  </si>
  <si>
    <t>PUEDE FALTAR</t>
  </si>
  <si>
    <t>VERDURAS</t>
  </si>
  <si>
    <t>FRUTA</t>
  </si>
  <si>
    <t>UNIDAD</t>
  </si>
  <si>
    <t>MANOJO</t>
  </si>
  <si>
    <t>KG</t>
  </si>
  <si>
    <t>ESPINACAS</t>
  </si>
  <si>
    <t>PEREJIL</t>
  </si>
  <si>
    <t>APIO</t>
  </si>
  <si>
    <t>HINOJO</t>
  </si>
  <si>
    <t>PUERROS</t>
  </si>
  <si>
    <t>ESCAROLA</t>
  </si>
  <si>
    <t>CEBOLLA TIERNA</t>
  </si>
  <si>
    <t>COL LISA</t>
  </si>
  <si>
    <t>COL LOMBARDA</t>
  </si>
  <si>
    <t>ZANAHORIAS</t>
  </si>
  <si>
    <t>NABO BLANCO</t>
  </si>
  <si>
    <t>COLINABO</t>
  </si>
  <si>
    <t>1/4 KG</t>
  </si>
  <si>
    <t>CALABAZA CACAHUETE</t>
  </si>
  <si>
    <t>BRÓCOLI</t>
  </si>
  <si>
    <t>COLIFLOR</t>
  </si>
  <si>
    <t>BONIATO ROJO</t>
  </si>
  <si>
    <t>CONFECIÓN</t>
  </si>
  <si>
    <t>PLATÁNOS CANARIAS</t>
  </si>
  <si>
    <t>NARANJA</t>
  </si>
  <si>
    <t>MANDARINA</t>
  </si>
  <si>
    <t>LIMÓN</t>
  </si>
  <si>
    <t>AGUACATE</t>
  </si>
  <si>
    <t>Rodolphe 638 73.79.39</t>
  </si>
  <si>
    <t>CESTA HORTALIZAS 15€</t>
  </si>
  <si>
    <t>CESTA HORTALIZAS 10€</t>
  </si>
  <si>
    <t>CESTA MACROBIOTICA 15€</t>
  </si>
  <si>
    <t>CESTA FRUTAS 20€</t>
  </si>
  <si>
    <t>CESTA FRUTAS 12€</t>
  </si>
  <si>
    <t>PRECIO</t>
  </si>
  <si>
    <t xml:space="preserve">AJO SECO </t>
  </si>
  <si>
    <t xml:space="preserve">CEBOLLA </t>
  </si>
  <si>
    <t xml:space="preserve">PATATAS </t>
  </si>
  <si>
    <t>AROMÁTICAS</t>
  </si>
  <si>
    <t>CAÑA DE AZÚCAR</t>
  </si>
  <si>
    <t>Informe de compatibilidad para Oferta Pisto 1er Reparto 11 noviembre.xls</t>
  </si>
  <si>
    <t>Ejecutar el 02-11-2014 17:33</t>
  </si>
  <si>
    <t>Las siguientes características de este libro no son compatibles con versiones anteriores de Excel. Estas características podrían perderse o degradarse si guarda el libro con un formato de archivo anterior.</t>
  </si>
  <si>
    <t>Pérdida menor de fidelidad</t>
  </si>
  <si>
    <t>Nº de apariciones</t>
  </si>
  <si>
    <t>Algunas celdas o estilos de este libro contienen un formato no admitido en el formato de archivo seleccionado. Estos formatos se convertirán al formato más cercano disponible.</t>
  </si>
  <si>
    <t>9 kg</t>
  </si>
  <si>
    <t>4,5 Kg</t>
  </si>
  <si>
    <t xml:space="preserve">ACELGAS             </t>
  </si>
  <si>
    <t>PRODUCTOS A GRANEL*</t>
  </si>
  <si>
    <t>*Pedido minimo si solo detalle : 12€</t>
  </si>
  <si>
    <t>CESTAS PREPARADAS</t>
  </si>
  <si>
    <t>CARDO</t>
  </si>
  <si>
    <t>DIENTE DE LEÓN O/Y ACHICORÍA</t>
  </si>
  <si>
    <t>BORRAJA</t>
  </si>
  <si>
    <t>OREGANO</t>
  </si>
  <si>
    <t>BOLSITA</t>
  </si>
  <si>
    <t>ESTEVÍA</t>
  </si>
  <si>
    <t>PIMIENTO VERDE</t>
  </si>
  <si>
    <t xml:space="preserve">NO HAY MINIMO CON CESTAS </t>
  </si>
  <si>
    <t>ORTIGA</t>
  </si>
  <si>
    <t>PACK HOJAS 5€</t>
  </si>
  <si>
    <t>PACK HOJAS 10€</t>
  </si>
  <si>
    <t>PACK CITRICOS 5€</t>
  </si>
  <si>
    <t>PACK CITRICOS 10€</t>
  </si>
  <si>
    <t>CESTA MIXTA HORTALIZAS Y FRUTAS 15€</t>
  </si>
  <si>
    <t>ALCACHOFA</t>
  </si>
  <si>
    <t>COL CHINA</t>
  </si>
  <si>
    <t>TOMATE CHERRY</t>
  </si>
  <si>
    <t xml:space="preserve">LECHUGA  </t>
  </si>
  <si>
    <t>4 Kg</t>
  </si>
  <si>
    <t>9 Kg</t>
  </si>
  <si>
    <t>COL RIZADA</t>
  </si>
  <si>
    <t>PAK CHOI</t>
  </si>
  <si>
    <t>POMELO</t>
  </si>
  <si>
    <t>KIWI</t>
  </si>
  <si>
    <t>APIO PENCAS GRANDES</t>
  </si>
  <si>
    <t>CALÇOTS</t>
  </si>
  <si>
    <t>CEBOLLOTS</t>
  </si>
  <si>
    <t>DAIKON</t>
  </si>
  <si>
    <t>BROCOLI ROMANESCU</t>
  </si>
  <si>
    <t>AJOS TIERNOS</t>
  </si>
  <si>
    <t>MANZANA 1a CATEGORÍA</t>
  </si>
  <si>
    <t xml:space="preserve"> KG</t>
  </si>
  <si>
    <t>NARANJA SANGUINA</t>
  </si>
  <si>
    <t>TOMATE ENSALADA</t>
  </si>
  <si>
    <t>RABANO NEGRO</t>
  </si>
  <si>
    <t>C            V</t>
  </si>
  <si>
    <t>O            E</t>
  </si>
  <si>
    <t>N            R</t>
  </si>
  <si>
    <t>E            H</t>
  </si>
  <si>
    <t>N            O</t>
  </si>
  <si>
    <t>I            J</t>
  </si>
  <si>
    <t>D            A</t>
  </si>
  <si>
    <t>O            2</t>
  </si>
  <si>
    <t>T            /</t>
  </si>
  <si>
    <t>CONTENIDO CESTAS Y PACKS</t>
  </si>
  <si>
    <t>(Puede variar según estado y disposición de los productos.)</t>
  </si>
  <si>
    <t>1/2 Calabaza</t>
  </si>
  <si>
    <t>1 manojo Acelgas</t>
  </si>
  <si>
    <t>1 manojo Espinacas</t>
  </si>
  <si>
    <t xml:space="preserve"> ¼ Kg Zanahorias </t>
  </si>
  <si>
    <t>2 Lechugas</t>
  </si>
  <si>
    <t>3-4 pencas Apio</t>
  </si>
  <si>
    <t>1/4 Kg Nabos, Colirabáno</t>
  </si>
  <si>
    <t>1 Remolacha</t>
  </si>
  <si>
    <t>Calçots</t>
  </si>
  <si>
    <t>1 coliflor y/o Romanescu</t>
  </si>
  <si>
    <t xml:space="preserve">CESTA HORTALIZAS 10€ </t>
  </si>
  <si>
    <t>1 Calabaza</t>
  </si>
  <si>
    <t>1 col china</t>
  </si>
  <si>
    <t>1 m Acelgas</t>
  </si>
  <si>
    <t>1 m Espinacas</t>
  </si>
  <si>
    <t>Apio pieza</t>
  </si>
  <si>
    <t>Perejil</t>
  </si>
  <si>
    <t>1/4 kg Zanahorias</t>
  </si>
  <si>
    <t>Coliflor</t>
  </si>
  <si>
    <t>Romanescu</t>
  </si>
  <si>
    <t>Tomates</t>
  </si>
  <si>
    <t xml:space="preserve">Nabo y Colirabano </t>
  </si>
  <si>
    <t>Habas</t>
  </si>
  <si>
    <t>1 Pak Choi</t>
  </si>
  <si>
    <t>CESTA MIXTA 15€:</t>
  </si>
  <si>
    <t>1 Col china</t>
  </si>
  <si>
    <t>1 Coliflor o Romanescu</t>
  </si>
  <si>
    <t xml:space="preserve">1/4 Kg Zanahorias </t>
  </si>
  <si>
    <t>1/4 Kg Nabos y/o Colirabáno</t>
  </si>
  <si>
    <t>2 Kg Naranjas (con sanguinas)</t>
  </si>
  <si>
    <t>1/2 Kg Limones</t>
  </si>
  <si>
    <t xml:space="preserve">1/2 Kg Mandarinas </t>
  </si>
  <si>
    <t>2 Aguacates</t>
  </si>
  <si>
    <t>Calçots y/o Rabanos alargados</t>
  </si>
  <si>
    <t>Apio</t>
  </si>
  <si>
    <t>750 gr. Cebollas</t>
  </si>
  <si>
    <t>1 Col lisa o rizada y/o Col lombarda</t>
  </si>
  <si>
    <t xml:space="preserve">Brócoli o Romanescu y/o  Coliflor </t>
  </si>
  <si>
    <t xml:space="preserve"> Hinojo</t>
  </si>
  <si>
    <t>1/4 kg Nabos-Colinabo</t>
  </si>
  <si>
    <t>1 manojo Cebollots o Cebolla tierna</t>
  </si>
  <si>
    <t>1 manojo Puerros</t>
  </si>
  <si>
    <t>1/2 Kg Zanahorias y/o Remolachas</t>
  </si>
  <si>
    <t>1 manojo Apio y Cardó</t>
  </si>
  <si>
    <t>1 manojo de Pererjl y/o Rabanitos</t>
  </si>
  <si>
    <t>1 manojo Diente de León o Rúcula</t>
  </si>
  <si>
    <t>1 Limón</t>
  </si>
  <si>
    <t>1 Naranja</t>
  </si>
  <si>
    <t>CESTA MACROBIOTICA 15€:</t>
  </si>
  <si>
    <r>
      <rPr>
        <sz val="14"/>
        <color indexed="57"/>
        <rFont val="Arial"/>
        <family val="2"/>
      </rPr>
      <t>PACK HOJA 5€</t>
    </r>
    <r>
      <rPr>
        <sz val="10"/>
        <rFont val="Arial"/>
        <family val="2"/>
      </rPr>
      <t>: 1m. Espinacas, 2 Lechugas, 1m. Acelgas, Cardó y Apio</t>
    </r>
  </si>
  <si>
    <t xml:space="preserve">MANAZANA ESPERIEGA 1a </t>
  </si>
  <si>
    <t>romero, lavanda, salvia, hierba limón, tomillo, ruda, laurel, aloe vera, menta</t>
  </si>
  <si>
    <r>
      <rPr>
        <sz val="14"/>
        <color indexed="57"/>
        <rFont val="Arial"/>
        <family val="2"/>
      </rPr>
      <t>CESTA FRUTA 12€</t>
    </r>
    <r>
      <rPr>
        <sz val="10"/>
        <color indexed="57"/>
        <rFont val="Arial"/>
        <family val="2"/>
      </rPr>
      <t>:</t>
    </r>
    <r>
      <rPr>
        <sz val="10"/>
        <rFont val="Arial"/>
        <family val="2"/>
      </rPr>
      <t xml:space="preserve"> 1,5 Kg naranjas, 750 gr. Mandarinas, 1/2 Kg limones, </t>
    </r>
  </si>
  <si>
    <t xml:space="preserve">2 Manzanas 1a,  4 Kiwis, 2 Aguacates, 1/2 Kg Platános  </t>
  </si>
  <si>
    <t xml:space="preserve"> 4 Manzanas 1a, 4 Aguacates,  750 gr. Platános, 6 Kiwis </t>
  </si>
  <si>
    <r>
      <rPr>
        <sz val="14"/>
        <color indexed="57"/>
        <rFont val="Arial"/>
        <family val="2"/>
      </rPr>
      <t>CESTA FRUTA 20€:</t>
    </r>
    <r>
      <rPr>
        <sz val="10"/>
        <rFont val="Arial"/>
        <family val="2"/>
      </rPr>
      <t xml:space="preserve"> 3 Kg Naranjas, 1 Kg Mandarinas, 1/2 Kg Limones,   </t>
    </r>
  </si>
  <si>
    <r>
      <rPr>
        <sz val="14"/>
        <color indexed="57"/>
        <rFont val="Arial"/>
        <family val="2"/>
      </rPr>
      <t>PACK HOJA 10€</t>
    </r>
    <r>
      <rPr>
        <sz val="10"/>
        <rFont val="Arial"/>
        <family val="2"/>
      </rPr>
      <t xml:space="preserve">: 2m. Espinacas, 3 Lechugas, 1m. Perejil y/o Rúcula, </t>
    </r>
  </si>
  <si>
    <t>1 m. Cebolla tierna, Cardó y Apio</t>
  </si>
  <si>
    <r>
      <rPr>
        <sz val="14"/>
        <color indexed="57"/>
        <rFont val="Arial"/>
        <family val="2"/>
      </rPr>
      <t>PACK CITRÍCOS 5€</t>
    </r>
    <r>
      <rPr>
        <sz val="10"/>
        <rFont val="Arial"/>
        <family val="2"/>
      </rPr>
      <t xml:space="preserve">: 2 Kg Naranjas (sanguinas incluidas), </t>
    </r>
  </si>
  <si>
    <t>1,5 Kg Mandarinas, 1/2 Kg Limones</t>
  </si>
  <si>
    <r>
      <rPr>
        <sz val="14"/>
        <color indexed="57"/>
        <rFont val="Arial"/>
        <family val="2"/>
      </rPr>
      <t>PACK CITRÍCOS 10€:</t>
    </r>
    <r>
      <rPr>
        <sz val="10"/>
        <rFont val="Arial"/>
        <family val="2"/>
      </rPr>
      <t xml:space="preserve"> 6 Kg Naranjas (sanguinas incluidas), </t>
    </r>
  </si>
  <si>
    <t xml:space="preserve"> 2,5 Kg Mandarinas, 1/2 Kg Limones</t>
  </si>
  <si>
    <t>martes 10 de marzoo de 2015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</si>
</sst>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 &quot;;\-#,##0.00&quot; € &quot;;&quot; -&quot;#&quot; € &quot;;@\ "/>
    <numFmt numFmtId="165" formatCode="#,##0.00\ [$€-C0A];[Red]\-#,##0.00\ [$€-C0A]"/>
    <numFmt numFmtId="166" formatCode="#,##0.0\ [$€-C0A];[Red]\-#,##0.0\ [$€-C0A]"/>
    <numFmt numFmtId="167" formatCode="dd/mm/yyyy\ hh:mm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57">
    <font>
      <sz val="10"/>
      <name val="Arial"/>
      <family val="2"/>
    </font>
    <font>
      <sz val="10.5"/>
      <name val="Arial"/>
      <family val="2"/>
    </font>
    <font>
      <b/>
      <i/>
      <sz val="13"/>
      <color indexed="17"/>
      <name val="Arial"/>
      <family val="2"/>
    </font>
    <font>
      <b/>
      <sz val="10.5"/>
      <name val="Arial"/>
      <family val="2"/>
    </font>
    <font>
      <b/>
      <sz val="10.5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0.5"/>
      <color indexed="12"/>
      <name val="Arial"/>
      <family val="2"/>
    </font>
    <font>
      <sz val="10.5"/>
      <color indexed="9"/>
      <name val="Arial"/>
      <family val="2"/>
    </font>
    <font>
      <u val="single"/>
      <sz val="8.7"/>
      <color indexed="36"/>
      <name val="Arial"/>
      <family val="2"/>
    </font>
    <font>
      <u val="single"/>
      <sz val="8.7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21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  <font>
      <sz val="14"/>
      <color indexed="17"/>
      <name val="Arial"/>
      <family val="2"/>
    </font>
    <font>
      <b/>
      <sz val="18"/>
      <color indexed="60"/>
      <name val="Arial"/>
      <family val="2"/>
    </font>
    <font>
      <b/>
      <sz val="14"/>
      <color indexed="60"/>
      <name val="Arial"/>
      <family val="2"/>
    </font>
    <font>
      <u val="single"/>
      <sz val="14"/>
      <color indexed="12"/>
      <name val="Arial"/>
      <family val="2"/>
    </font>
    <font>
      <b/>
      <i/>
      <sz val="16"/>
      <color indexed="17"/>
      <name val="Arial"/>
      <family val="2"/>
    </font>
    <font>
      <sz val="22"/>
      <name val="Arial"/>
      <family val="2"/>
    </font>
    <font>
      <u val="single"/>
      <sz val="10.5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b/>
      <sz val="12"/>
      <color indexed="60"/>
      <name val="Arial"/>
      <family val="2"/>
    </font>
    <font>
      <b/>
      <sz val="12"/>
      <color indexed="2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1"/>
      <color indexed="30"/>
      <name val="Arial"/>
      <family val="2"/>
    </font>
    <font>
      <b/>
      <sz val="14"/>
      <color indexed="57"/>
      <name val="Arial"/>
      <family val="2"/>
    </font>
    <font>
      <sz val="16"/>
      <name val="Arial"/>
      <family val="2"/>
    </font>
    <font>
      <sz val="16"/>
      <color indexed="57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4"/>
      <color indexed="57"/>
      <name val="Arial"/>
      <family val="2"/>
    </font>
    <font>
      <sz val="14"/>
      <color indexed="57"/>
      <name val="Times New Roman"/>
      <family val="1"/>
    </font>
    <font>
      <sz val="10"/>
      <color indexed="57"/>
      <name val="Arial"/>
      <family val="2"/>
    </font>
    <font>
      <b/>
      <sz val="16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2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9" borderId="0" applyNumberFormat="0" applyBorder="0" applyAlignment="0" applyProtection="0"/>
    <xf numFmtId="0" fontId="31" fillId="5" borderId="1" applyNumberFormat="0" applyAlignment="0" applyProtection="0"/>
    <xf numFmtId="0" fontId="32" fillId="10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0" fontId="35" fillId="3" borderId="1" applyNumberFormat="0" applyAlignment="0" applyProtection="0"/>
    <xf numFmtId="164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6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ill="0" applyBorder="0" applyAlignment="0" applyProtection="0"/>
    <xf numFmtId="0" fontId="38" fillId="5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65" fontId="1" fillId="0" borderId="10" xfId="0" applyNumberFormat="1" applyFont="1" applyBorder="1" applyAlignment="1">
      <alignment horizontal="center" vertical="top"/>
    </xf>
    <xf numFmtId="166" fontId="1" fillId="0" borderId="0" xfId="0" applyNumberFormat="1" applyFont="1" applyFill="1" applyBorder="1" applyAlignment="1">
      <alignment horizontal="center" vertical="top"/>
    </xf>
    <xf numFmtId="165" fontId="1" fillId="16" borderId="10" xfId="0" applyNumberFormat="1" applyFont="1" applyFill="1" applyBorder="1" applyAlignment="1">
      <alignment horizontal="center" vertical="top"/>
    </xf>
    <xf numFmtId="165" fontId="1" fillId="0" borderId="0" xfId="0" applyNumberFormat="1" applyFont="1" applyFill="1" applyAlignment="1">
      <alignment horizontal="center" vertical="top"/>
    </xf>
    <xf numFmtId="0" fontId="7" fillId="17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165" fontId="7" fillId="0" borderId="0" xfId="0" applyNumberFormat="1" applyFont="1" applyAlignment="1">
      <alignment horizontal="center" vertical="top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12" fillId="0" borderId="0" xfId="0" applyFont="1" applyFill="1" applyBorder="1" applyAlignment="1">
      <alignment horizontal="center" vertical="top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6" fontId="14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165" fontId="12" fillId="18" borderId="11" xfId="0" applyNumberFormat="1" applyFont="1" applyFill="1" applyBorder="1" applyAlignment="1">
      <alignment horizontal="center"/>
    </xf>
    <xf numFmtId="165" fontId="12" fillId="18" borderId="12" xfId="0" applyNumberFormat="1" applyFont="1" applyFill="1" applyBorder="1" applyAlignment="1">
      <alignment horizontal="center"/>
    </xf>
    <xf numFmtId="165" fontId="12" fillId="18" borderId="10" xfId="0" applyNumberFormat="1" applyFont="1" applyFill="1" applyBorder="1" applyAlignment="1">
      <alignment horizontal="center"/>
    </xf>
    <xf numFmtId="165" fontId="16" fillId="19" borderId="10" xfId="0" applyNumberFormat="1" applyFont="1" applyFill="1" applyBorder="1" applyAlignment="1">
      <alignment horizontal="center" vertical="top"/>
    </xf>
    <xf numFmtId="0" fontId="16" fillId="19" borderId="0" xfId="0" applyFont="1" applyFill="1" applyAlignment="1">
      <alignment/>
    </xf>
    <xf numFmtId="0" fontId="16" fillId="19" borderId="0" xfId="0" applyFont="1" applyFill="1" applyAlignment="1">
      <alignment horizontal="center"/>
    </xf>
    <xf numFmtId="0" fontId="18" fillId="0" borderId="0" xfId="0" applyFont="1" applyAlignment="1">
      <alignment/>
    </xf>
    <xf numFmtId="0" fontId="19" fillId="0" borderId="0" xfId="46" applyFont="1" applyFill="1" applyBorder="1" applyAlignment="1" applyProtection="1">
      <alignment horizontal="center" vertical="top"/>
      <protection/>
    </xf>
    <xf numFmtId="0" fontId="12" fillId="0" borderId="0" xfId="0" applyFont="1" applyFill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15" fillId="17" borderId="0" xfId="0" applyFont="1" applyFill="1" applyAlignment="1">
      <alignment horizontal="center"/>
    </xf>
    <xf numFmtId="0" fontId="17" fillId="19" borderId="0" xfId="0" applyFont="1" applyFill="1" applyAlignment="1">
      <alignment/>
    </xf>
    <xf numFmtId="0" fontId="13" fillId="19" borderId="0" xfId="0" applyFont="1" applyFill="1" applyAlignment="1">
      <alignment horizontal="center"/>
    </xf>
    <xf numFmtId="0" fontId="13" fillId="19" borderId="0" xfId="0" applyFont="1" applyFill="1" applyAlignment="1">
      <alignment/>
    </xf>
    <xf numFmtId="0" fontId="45" fillId="19" borderId="0" xfId="0" applyFont="1" applyFill="1" applyAlignment="1">
      <alignment/>
    </xf>
    <xf numFmtId="166" fontId="22" fillId="0" borderId="0" xfId="0" applyNumberFormat="1" applyFont="1" applyFill="1" applyBorder="1" applyAlignment="1">
      <alignment horizontal="center" vertical="top"/>
    </xf>
    <xf numFmtId="0" fontId="11" fillId="0" borderId="0" xfId="0" applyNumberFormat="1" applyFont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1" fillId="0" borderId="0" xfId="0" applyNumberFormat="1" applyFont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3" fillId="0" borderId="11" xfId="0" applyFont="1" applyBorder="1" applyAlignment="1">
      <alignment/>
    </xf>
    <xf numFmtId="0" fontId="23" fillId="0" borderId="12" xfId="0" applyFont="1" applyBorder="1" applyAlignment="1">
      <alignment/>
    </xf>
    <xf numFmtId="165" fontId="23" fillId="0" borderId="10" xfId="0" applyNumberFormat="1" applyFont="1" applyBorder="1" applyAlignment="1">
      <alignment horizontal="center"/>
    </xf>
    <xf numFmtId="0" fontId="23" fillId="0" borderId="11" xfId="0" applyFont="1" applyFill="1" applyBorder="1" applyAlignment="1">
      <alignment/>
    </xf>
    <xf numFmtId="0" fontId="23" fillId="0" borderId="12" xfId="0" applyFont="1" applyFill="1" applyBorder="1" applyAlignment="1">
      <alignment/>
    </xf>
    <xf numFmtId="165" fontId="23" fillId="0" borderId="10" xfId="0" applyNumberFormat="1" applyFont="1" applyFill="1" applyBorder="1" applyAlignment="1">
      <alignment horizontal="center"/>
    </xf>
    <xf numFmtId="0" fontId="24" fillId="0" borderId="12" xfId="0" applyFont="1" applyFill="1" applyBorder="1" applyAlignment="1">
      <alignment/>
    </xf>
    <xf numFmtId="0" fontId="23" fillId="0" borderId="11" xfId="0" applyFont="1" applyBorder="1" applyAlignment="1">
      <alignment horizontal="left" vertical="top"/>
    </xf>
    <xf numFmtId="0" fontId="23" fillId="0" borderId="12" xfId="0" applyFont="1" applyBorder="1" applyAlignment="1">
      <alignment horizontal="left" vertical="top"/>
    </xf>
    <xf numFmtId="165" fontId="23" fillId="0" borderId="10" xfId="0" applyNumberFormat="1" applyFont="1" applyBorder="1" applyAlignment="1">
      <alignment horizontal="center" vertical="top"/>
    </xf>
    <xf numFmtId="0" fontId="23" fillId="0" borderId="0" xfId="0" applyFont="1" applyBorder="1" applyAlignment="1">
      <alignment horizontal="left" vertical="top"/>
    </xf>
    <xf numFmtId="165" fontId="23" fillId="0" borderId="0" xfId="0" applyNumberFormat="1" applyFont="1" applyBorder="1" applyAlignment="1">
      <alignment horizontal="center" vertical="top"/>
    </xf>
    <xf numFmtId="0" fontId="25" fillId="0" borderId="0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23" fillId="17" borderId="12" xfId="0" applyFont="1" applyFill="1" applyBorder="1" applyAlignment="1">
      <alignment/>
    </xf>
    <xf numFmtId="165" fontId="23" fillId="17" borderId="10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vertical="top"/>
    </xf>
    <xf numFmtId="0" fontId="13" fillId="0" borderId="0" xfId="0" applyFont="1" applyFill="1" applyAlignment="1">
      <alignment/>
    </xf>
    <xf numFmtId="165" fontId="1" fillId="13" borderId="10" xfId="0" applyNumberFormat="1" applyFont="1" applyFill="1" applyBorder="1" applyAlignment="1">
      <alignment horizontal="center" vertical="top"/>
    </xf>
    <xf numFmtId="165" fontId="1" fillId="13" borderId="0" xfId="0" applyNumberFormat="1" applyFont="1" applyFill="1" applyAlignment="1">
      <alignment horizontal="center"/>
    </xf>
    <xf numFmtId="0" fontId="1" fillId="13" borderId="0" xfId="0" applyFont="1" applyFill="1" applyAlignment="1">
      <alignment horizontal="center"/>
    </xf>
    <xf numFmtId="0" fontId="1" fillId="13" borderId="0" xfId="0" applyFont="1" applyFill="1" applyAlignment="1">
      <alignment/>
    </xf>
    <xf numFmtId="0" fontId="26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0" fontId="27" fillId="0" borderId="0" xfId="0" applyFont="1" applyFill="1" applyBorder="1" applyAlignment="1">
      <alignment horizontal="center" vertical="top"/>
    </xf>
    <xf numFmtId="0" fontId="27" fillId="0" borderId="0" xfId="0" applyFont="1" applyFill="1" applyAlignment="1">
      <alignment/>
    </xf>
    <xf numFmtId="0" fontId="12" fillId="20" borderId="0" xfId="0" applyFont="1" applyFill="1" applyBorder="1" applyAlignment="1">
      <alignment horizontal="center" vertical="top"/>
    </xf>
    <xf numFmtId="165" fontId="12" fillId="20" borderId="0" xfId="0" applyNumberFormat="1" applyFont="1" applyFill="1" applyBorder="1" applyAlignment="1">
      <alignment horizontal="center" vertical="top"/>
    </xf>
    <xf numFmtId="165" fontId="12" fillId="21" borderId="0" xfId="0" applyNumberFormat="1" applyFont="1" applyFill="1" applyBorder="1" applyAlignment="1">
      <alignment horizontal="center" vertical="top"/>
    </xf>
    <xf numFmtId="0" fontId="14" fillId="22" borderId="0" xfId="0" applyFont="1" applyFill="1" applyAlignment="1">
      <alignment/>
    </xf>
    <xf numFmtId="0" fontId="14" fillId="22" borderId="0" xfId="0" applyFont="1" applyFill="1" applyAlignment="1">
      <alignment horizontal="center"/>
    </xf>
    <xf numFmtId="0" fontId="23" fillId="23" borderId="11" xfId="0" applyFont="1" applyFill="1" applyBorder="1" applyAlignment="1">
      <alignment/>
    </xf>
    <xf numFmtId="0" fontId="23" fillId="0" borderId="16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8" fontId="0" fillId="0" borderId="0" xfId="0" applyNumberFormat="1" applyAlignment="1">
      <alignment/>
    </xf>
    <xf numFmtId="0" fontId="23" fillId="5" borderId="11" xfId="0" applyFont="1" applyFill="1" applyBorder="1" applyAlignment="1">
      <alignment/>
    </xf>
    <xf numFmtId="165" fontId="23" fillId="0" borderId="11" xfId="0" applyNumberFormat="1" applyFont="1" applyFill="1" applyBorder="1" applyAlignment="1">
      <alignment horizontal="left" vertical="top"/>
    </xf>
    <xf numFmtId="165" fontId="23" fillId="0" borderId="12" xfId="0" applyNumberFormat="1" applyFont="1" applyFill="1" applyBorder="1" applyAlignment="1">
      <alignment horizontal="left" vertical="top"/>
    </xf>
    <xf numFmtId="165" fontId="1" fillId="0" borderId="10" xfId="0" applyNumberFormat="1" applyFont="1" applyFill="1" applyBorder="1" applyAlignment="1">
      <alignment horizontal="center" vertical="top"/>
    </xf>
    <xf numFmtId="165" fontId="1" fillId="0" borderId="0" xfId="0" applyNumberFormat="1" applyFont="1" applyFill="1" applyAlignment="1">
      <alignment horizontal="center"/>
    </xf>
    <xf numFmtId="165" fontId="23" fillId="0" borderId="0" xfId="0" applyNumberFormat="1" applyFont="1" applyFill="1" applyBorder="1" applyAlignment="1">
      <alignment horizontal="left" vertical="top"/>
    </xf>
    <xf numFmtId="165" fontId="23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vertical="top"/>
    </xf>
    <xf numFmtId="166" fontId="1" fillId="0" borderId="0" xfId="0" applyNumberFormat="1" applyFont="1" applyFill="1" applyBorder="1" applyAlignment="1">
      <alignment horizontal="left" vertical="top"/>
    </xf>
    <xf numFmtId="0" fontId="47" fillId="0" borderId="11" xfId="0" applyFont="1" applyBorder="1" applyAlignment="1">
      <alignment/>
    </xf>
    <xf numFmtId="166" fontId="3" fillId="0" borderId="0" xfId="0" applyNumberFormat="1" applyFont="1" applyFill="1" applyBorder="1" applyAlignment="1">
      <alignment horizontal="center" vertical="top"/>
    </xf>
    <xf numFmtId="166" fontId="1" fillId="0" borderId="0" xfId="0" applyNumberFormat="1" applyFont="1" applyFill="1" applyBorder="1" applyAlignment="1">
      <alignment vertical="top"/>
    </xf>
    <xf numFmtId="166" fontId="16" fillId="0" borderId="0" xfId="0" applyNumberFormat="1" applyFont="1" applyFill="1" applyBorder="1" applyAlignment="1">
      <alignment horizontal="center" vertical="top"/>
    </xf>
    <xf numFmtId="165" fontId="12" fillId="0" borderId="0" xfId="0" applyNumberFormat="1" applyFont="1" applyFill="1" applyBorder="1" applyAlignment="1">
      <alignment horizontal="center" vertical="top"/>
    </xf>
    <xf numFmtId="0" fontId="12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left" indent="1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166" fontId="8" fillId="0" borderId="17" xfId="0" applyNumberFormat="1" applyFont="1" applyFill="1" applyBorder="1" applyAlignment="1">
      <alignment horizontal="left" vertical="top"/>
    </xf>
    <xf numFmtId="165" fontId="47" fillId="0" borderId="16" xfId="0" applyNumberFormat="1" applyFont="1" applyFill="1" applyBorder="1" applyAlignment="1">
      <alignment horizontal="left" vertical="top"/>
    </xf>
    <xf numFmtId="0" fontId="47" fillId="0" borderId="11" xfId="0" applyFont="1" applyFill="1" applyBorder="1" applyAlignment="1">
      <alignment/>
    </xf>
    <xf numFmtId="0" fontId="56" fillId="0" borderId="0" xfId="0" applyFont="1" applyFill="1" applyAlignment="1">
      <alignment/>
    </xf>
    <xf numFmtId="0" fontId="48" fillId="0" borderId="0" xfId="0" applyFont="1" applyAlignment="1">
      <alignment/>
    </xf>
    <xf numFmtId="0" fontId="23" fillId="0" borderId="0" xfId="0" applyFont="1" applyFill="1" applyBorder="1" applyAlignment="1">
      <alignment horizontal="left" vertical="top"/>
    </xf>
    <xf numFmtId="165" fontId="23" fillId="0" borderId="0" xfId="0" applyNumberFormat="1" applyFont="1" applyFill="1" applyBorder="1" applyAlignment="1">
      <alignment horizontal="center" vertical="top"/>
    </xf>
    <xf numFmtId="0" fontId="52" fillId="0" borderId="0" xfId="0" applyFont="1" applyAlignment="1">
      <alignment/>
    </xf>
    <xf numFmtId="0" fontId="52" fillId="0" borderId="0" xfId="0" applyFont="1" applyAlignment="1">
      <alignment horizontal="left"/>
    </xf>
    <xf numFmtId="0" fontId="54" fillId="0" borderId="0" xfId="0" applyFont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B3B3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3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383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ortdecarmen@gmail.com" TargetMode="External" /><Relationship Id="rId2" Type="http://schemas.openxmlformats.org/officeDocument/2006/relationships/hyperlink" Target="http://www.hortdecarmen.es/" TargetMode="External" /><Relationship Id="rId3" Type="http://schemas.openxmlformats.org/officeDocument/2006/relationships/hyperlink" Target="http://www.hortdecarmen.es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tabSelected="1" view="pageLayout" zoomScaleNormal="87" workbookViewId="0" topLeftCell="A1">
      <selection activeCell="A8" sqref="A8"/>
    </sheetView>
  </sheetViews>
  <sheetFormatPr defaultColWidth="12.57421875" defaultRowHeight="12.75"/>
  <cols>
    <col min="1" max="1" width="30.57421875" style="1" customWidth="1"/>
    <col min="2" max="2" width="30.421875" style="1" customWidth="1"/>
    <col min="3" max="3" width="25.7109375" style="2" customWidth="1"/>
    <col min="4" max="4" width="0" style="2" hidden="1" customWidth="1"/>
    <col min="5" max="5" width="157.7109375" style="3" customWidth="1"/>
    <col min="6" max="6" width="7.7109375" style="4" customWidth="1"/>
    <col min="7" max="7" width="11.57421875" style="5" customWidth="1"/>
    <col min="8" max="8" width="19.421875" style="1" customWidth="1"/>
    <col min="9" max="236" width="11.57421875" style="1" customWidth="1"/>
    <col min="237" max="237" width="8.8515625" style="1" customWidth="1"/>
    <col min="238" max="240" width="12.00390625" style="1" customWidth="1"/>
    <col min="241" max="16384" width="12.57421875" style="1" customWidth="1"/>
  </cols>
  <sheetData>
    <row r="1" spans="1:7" s="9" customFormat="1" ht="27">
      <c r="A1" s="45"/>
      <c r="B1" s="127" t="s">
        <v>0</v>
      </c>
      <c r="C1" s="44"/>
      <c r="D1" s="6" t="s">
        <v>0</v>
      </c>
      <c r="E1" s="7"/>
      <c r="F1"/>
      <c r="G1" s="8"/>
    </row>
    <row r="2" spans="1:7" s="9" customFormat="1" ht="27">
      <c r="A2" s="45"/>
      <c r="B2"/>
      <c r="C2"/>
      <c r="D2"/>
      <c r="E2" s="10"/>
      <c r="F2"/>
      <c r="G2" s="8"/>
    </row>
    <row r="3" spans="1:9" s="9" customFormat="1" ht="27">
      <c r="A3" s="46"/>
      <c r="C3" s="11"/>
      <c r="D3" s="12" t="s">
        <v>1</v>
      </c>
      <c r="F3"/>
      <c r="G3" s="5"/>
      <c r="H3" s="1"/>
      <c r="I3" s="1"/>
    </row>
    <row r="4" spans="1:6" ht="27">
      <c r="A4" s="45"/>
      <c r="C4" s="13"/>
      <c r="D4" s="13" t="s">
        <v>2</v>
      </c>
      <c r="E4" s="14"/>
      <c r="F4"/>
    </row>
    <row r="5" spans="2:7" s="31" customFormat="1" ht="18">
      <c r="B5" s="42" t="s">
        <v>3</v>
      </c>
      <c r="D5" s="30"/>
      <c r="E5" s="43"/>
      <c r="G5" s="32"/>
    </row>
    <row r="6" spans="1:6" ht="13.5">
      <c r="A6" s="29" t="s">
        <v>165</v>
      </c>
      <c r="C6" s="27"/>
      <c r="D6" s="15" t="s">
        <v>3</v>
      </c>
      <c r="E6" s="13"/>
      <c r="F6"/>
    </row>
    <row r="7" spans="1:7" s="50" customFormat="1" ht="36" customHeight="1">
      <c r="A7" s="48"/>
      <c r="B7" s="51" t="s">
        <v>56</v>
      </c>
      <c r="C7" s="48"/>
      <c r="D7" s="49"/>
      <c r="E7" s="82"/>
      <c r="G7" s="49"/>
    </row>
    <row r="8" spans="3:6" ht="13.5">
      <c r="C8" s="28"/>
      <c r="D8" s="15"/>
      <c r="E8" s="13"/>
      <c r="F8"/>
    </row>
    <row r="9" spans="1:7" s="31" customFormat="1" ht="18">
      <c r="A9" s="41" t="s">
        <v>34</v>
      </c>
      <c r="B9" s="33"/>
      <c r="C9" s="116" t="s">
        <v>92</v>
      </c>
      <c r="D9" s="34"/>
      <c r="E9" s="30"/>
      <c r="G9" s="32"/>
    </row>
    <row r="10" spans="1:7" s="31" customFormat="1" ht="18">
      <c r="A10" s="41" t="s">
        <v>35</v>
      </c>
      <c r="B10" s="33"/>
      <c r="C10" s="116" t="s">
        <v>93</v>
      </c>
      <c r="D10" s="34"/>
      <c r="E10" s="30"/>
      <c r="G10" s="32"/>
    </row>
    <row r="11" spans="1:7" s="31" customFormat="1" ht="18">
      <c r="A11" s="41" t="s">
        <v>36</v>
      </c>
      <c r="C11" s="116" t="s">
        <v>94</v>
      </c>
      <c r="D11" s="34"/>
      <c r="E11" s="30"/>
      <c r="G11" s="32"/>
    </row>
    <row r="12" spans="1:7" s="31" customFormat="1" ht="18">
      <c r="A12" s="41" t="s">
        <v>70</v>
      </c>
      <c r="C12" s="116" t="s">
        <v>100</v>
      </c>
      <c r="D12" s="34"/>
      <c r="E12" s="30"/>
      <c r="G12" s="32"/>
    </row>
    <row r="13" spans="1:7" s="31" customFormat="1" ht="18">
      <c r="A13" s="41" t="s">
        <v>38</v>
      </c>
      <c r="B13" s="31" t="s">
        <v>52</v>
      </c>
      <c r="C13" s="116" t="s">
        <v>95</v>
      </c>
      <c r="D13" s="34"/>
      <c r="E13" s="109"/>
      <c r="G13" s="32"/>
    </row>
    <row r="14" spans="1:7" s="31" customFormat="1" ht="18">
      <c r="A14" s="41" t="s">
        <v>37</v>
      </c>
      <c r="B14" s="31" t="s">
        <v>51</v>
      </c>
      <c r="C14" s="116" t="s">
        <v>96</v>
      </c>
      <c r="D14" s="34"/>
      <c r="E14" s="109"/>
      <c r="G14" s="32"/>
    </row>
    <row r="15" spans="1:7" s="31" customFormat="1" ht="18">
      <c r="A15" s="41" t="s">
        <v>66</v>
      </c>
      <c r="C15" s="116" t="s">
        <v>97</v>
      </c>
      <c r="D15" s="34"/>
      <c r="E15" s="109"/>
      <c r="G15" s="32"/>
    </row>
    <row r="16" spans="1:7" s="31" customFormat="1" ht="18">
      <c r="A16" s="41" t="s">
        <v>67</v>
      </c>
      <c r="C16" s="116" t="s">
        <v>98</v>
      </c>
      <c r="D16" s="34"/>
      <c r="E16" s="109"/>
      <c r="G16" s="32"/>
    </row>
    <row r="17" spans="1:7" s="31" customFormat="1" ht="18">
      <c r="A17" s="41" t="s">
        <v>68</v>
      </c>
      <c r="B17" s="31" t="s">
        <v>75</v>
      </c>
      <c r="C17" s="116" t="s">
        <v>99</v>
      </c>
      <c r="D17" s="34"/>
      <c r="E17" s="109"/>
      <c r="G17" s="32"/>
    </row>
    <row r="18" spans="1:7" s="31" customFormat="1" ht="18">
      <c r="A18" s="41" t="s">
        <v>69</v>
      </c>
      <c r="B18" s="31" t="s">
        <v>76</v>
      </c>
      <c r="C18" s="116"/>
      <c r="D18" s="34"/>
      <c r="E18" s="109"/>
      <c r="G18" s="32"/>
    </row>
    <row r="19" spans="1:7" s="31" customFormat="1" ht="18">
      <c r="A19" s="41"/>
      <c r="C19" s="32"/>
      <c r="D19" s="34"/>
      <c r="E19" s="30"/>
      <c r="G19" s="32"/>
    </row>
    <row r="20" spans="1:7" s="31" customFormat="1" ht="18">
      <c r="A20" s="41"/>
      <c r="C20" s="32"/>
      <c r="D20" s="34"/>
      <c r="E20" s="30"/>
      <c r="G20" s="32"/>
    </row>
    <row r="21" spans="1:7" s="50" customFormat="1" ht="36" customHeight="1">
      <c r="A21" s="48"/>
      <c r="B21" s="51" t="s">
        <v>54</v>
      </c>
      <c r="C21" s="48"/>
      <c r="D21" s="49"/>
      <c r="E21" s="82"/>
      <c r="G21" s="49"/>
    </row>
    <row r="22" spans="1:7" s="83" customFormat="1" ht="23.25" customHeight="1">
      <c r="A22" s="80"/>
      <c r="B22" s="126" t="s">
        <v>55</v>
      </c>
      <c r="C22" s="80"/>
      <c r="D22" s="81"/>
      <c r="E22" s="82"/>
      <c r="G22" s="81"/>
    </row>
    <row r="23" spans="1:7" s="92" customFormat="1" ht="23.25" customHeight="1">
      <c r="A23" s="88"/>
      <c r="B23" s="89" t="s">
        <v>64</v>
      </c>
      <c r="C23" s="88"/>
      <c r="D23" s="90"/>
      <c r="E23" s="91"/>
      <c r="G23" s="90"/>
    </row>
    <row r="24" spans="1:7" s="25" customFormat="1" ht="18">
      <c r="A24" s="47" t="s">
        <v>4</v>
      </c>
      <c r="B24" s="20"/>
      <c r="C24" s="26" t="s">
        <v>33</v>
      </c>
      <c r="D24" s="21"/>
      <c r="E24" s="22"/>
      <c r="F24" s="23"/>
      <c r="G24" s="24"/>
    </row>
    <row r="25" spans="1:6" ht="13.5">
      <c r="A25" s="14"/>
      <c r="B25" s="14"/>
      <c r="C25"/>
      <c r="D25"/>
      <c r="E25"/>
      <c r="F25" s="1"/>
    </row>
    <row r="26" spans="1:7" s="96" customFormat="1" ht="18">
      <c r="A26" s="93" t="s">
        <v>5</v>
      </c>
      <c r="B26" s="93" t="s">
        <v>27</v>
      </c>
      <c r="C26" s="94" t="s">
        <v>39</v>
      </c>
      <c r="D26" s="95"/>
      <c r="E26" s="115"/>
      <c r="G26" s="97"/>
    </row>
    <row r="27" spans="1:6" ht="14.25">
      <c r="A27" s="64" t="s">
        <v>74</v>
      </c>
      <c r="B27" s="65" t="s">
        <v>7</v>
      </c>
      <c r="C27" s="66">
        <v>1</v>
      </c>
      <c r="D27" s="16">
        <f>C27+(C27*0.3)</f>
        <v>1.3</v>
      </c>
      <c r="E27" s="17"/>
      <c r="F27" s="1"/>
    </row>
    <row r="28" spans="1:6" ht="14.25">
      <c r="A28" s="64" t="s">
        <v>15</v>
      </c>
      <c r="B28" s="65" t="s">
        <v>7</v>
      </c>
      <c r="C28" s="66">
        <v>1.3</v>
      </c>
      <c r="D28" s="16"/>
      <c r="E28" s="17"/>
      <c r="F28" s="1"/>
    </row>
    <row r="29" spans="1:6" ht="14.25">
      <c r="A29" s="64" t="s">
        <v>53</v>
      </c>
      <c r="B29" s="65" t="s">
        <v>8</v>
      </c>
      <c r="C29" s="66">
        <v>1.5</v>
      </c>
      <c r="D29" s="16"/>
      <c r="E29" s="17"/>
      <c r="F29" s="1"/>
    </row>
    <row r="30" spans="1:6" ht="14.25">
      <c r="A30" s="64" t="s">
        <v>59</v>
      </c>
      <c r="B30" s="65" t="s">
        <v>8</v>
      </c>
      <c r="C30" s="66">
        <v>1.5</v>
      </c>
      <c r="D30" s="16"/>
      <c r="E30" s="17"/>
      <c r="F30" s="1"/>
    </row>
    <row r="31" spans="1:6" ht="14.25">
      <c r="A31" s="64" t="s">
        <v>78</v>
      </c>
      <c r="B31" s="65" t="s">
        <v>7</v>
      </c>
      <c r="C31" s="66">
        <v>0.8</v>
      </c>
      <c r="D31" s="16"/>
      <c r="E31" s="110"/>
      <c r="F31" s="1"/>
    </row>
    <row r="32" spans="1:6" ht="14.25">
      <c r="A32" s="64" t="s">
        <v>10</v>
      </c>
      <c r="B32" s="65" t="s">
        <v>8</v>
      </c>
      <c r="C32" s="66">
        <v>1.5</v>
      </c>
      <c r="D32" s="16"/>
      <c r="E32" s="17"/>
      <c r="F32" s="1"/>
    </row>
    <row r="33" spans="1:6" ht="14.25">
      <c r="A33" s="64" t="s">
        <v>58</v>
      </c>
      <c r="B33" s="65" t="s">
        <v>8</v>
      </c>
      <c r="C33" s="66">
        <v>1</v>
      </c>
      <c r="D33" s="16"/>
      <c r="E33" s="123"/>
      <c r="F33" s="1"/>
    </row>
    <row r="34" spans="1:6" ht="14.25">
      <c r="A34" s="64" t="s">
        <v>11</v>
      </c>
      <c r="B34" s="65" t="s">
        <v>8</v>
      </c>
      <c r="C34" s="66">
        <v>1</v>
      </c>
      <c r="D34" s="16"/>
      <c r="E34" s="17"/>
      <c r="F34" s="1"/>
    </row>
    <row r="35" spans="1:6" ht="14.25">
      <c r="A35" s="64" t="s">
        <v>12</v>
      </c>
      <c r="B35" s="65" t="s">
        <v>8</v>
      </c>
      <c r="C35" s="66">
        <v>1</v>
      </c>
      <c r="D35" s="16"/>
      <c r="E35" s="17"/>
      <c r="F35" s="1"/>
    </row>
    <row r="36" spans="1:6" ht="14.25">
      <c r="A36" s="64" t="s">
        <v>81</v>
      </c>
      <c r="B36" s="65" t="s">
        <v>7</v>
      </c>
      <c r="C36" s="66">
        <v>1.8</v>
      </c>
      <c r="D36" s="16"/>
      <c r="E36" s="17"/>
      <c r="F36" s="1"/>
    </row>
    <row r="37" spans="1:6" ht="14.25">
      <c r="A37" s="64" t="s">
        <v>13</v>
      </c>
      <c r="B37" s="65" t="s">
        <v>7</v>
      </c>
      <c r="C37" s="66">
        <v>1</v>
      </c>
      <c r="D37" s="16"/>
      <c r="E37" s="17"/>
      <c r="F37" s="1"/>
    </row>
    <row r="38" spans="1:6" ht="14.25">
      <c r="A38" s="64" t="s">
        <v>57</v>
      </c>
      <c r="B38" s="65" t="s">
        <v>8</v>
      </c>
      <c r="C38" s="66">
        <v>1.2</v>
      </c>
      <c r="D38" s="16"/>
      <c r="E38" s="17"/>
      <c r="F38" s="1"/>
    </row>
    <row r="39" spans="1:6" ht="14.25">
      <c r="A39" s="64" t="s">
        <v>65</v>
      </c>
      <c r="B39" s="65" t="s">
        <v>8</v>
      </c>
      <c r="C39" s="66">
        <v>1.2</v>
      </c>
      <c r="D39" s="16"/>
      <c r="E39" s="17"/>
      <c r="F39" s="1"/>
    </row>
    <row r="40" spans="1:6" ht="14.25">
      <c r="A40" s="64"/>
      <c r="B40" s="65"/>
      <c r="C40" s="66"/>
      <c r="D40" s="16"/>
      <c r="E40" s="17"/>
      <c r="F40" s="1"/>
    </row>
    <row r="41" spans="1:6" ht="14.25">
      <c r="A41" s="64" t="s">
        <v>86</v>
      </c>
      <c r="B41" s="65" t="s">
        <v>8</v>
      </c>
      <c r="C41" s="66">
        <v>1.6</v>
      </c>
      <c r="D41" s="16"/>
      <c r="E41" s="17"/>
      <c r="F41" s="1"/>
    </row>
    <row r="42" spans="1:6" ht="14.25">
      <c r="A42" s="64" t="s">
        <v>14</v>
      </c>
      <c r="B42" s="65" t="s">
        <v>8</v>
      </c>
      <c r="C42" s="66">
        <v>1.8</v>
      </c>
      <c r="D42" s="16"/>
      <c r="E42" s="17"/>
      <c r="F42" s="1"/>
    </row>
    <row r="43" spans="1:6" ht="14.25">
      <c r="A43" s="64" t="s">
        <v>16</v>
      </c>
      <c r="B43" s="65" t="s">
        <v>8</v>
      </c>
      <c r="C43" s="66">
        <v>1.5</v>
      </c>
      <c r="D43" s="16"/>
      <c r="E43" s="17"/>
      <c r="F43" s="1"/>
    </row>
    <row r="44" spans="1:6" ht="14.25">
      <c r="A44" s="64" t="s">
        <v>82</v>
      </c>
      <c r="B44" s="65" t="s">
        <v>8</v>
      </c>
      <c r="C44" s="66">
        <v>1.8</v>
      </c>
      <c r="D44" s="16"/>
      <c r="E44" s="17"/>
      <c r="F44" s="1"/>
    </row>
    <row r="45" spans="1:6" ht="14.25">
      <c r="A45" s="64" t="s">
        <v>83</v>
      </c>
      <c r="B45" s="65" t="s">
        <v>8</v>
      </c>
      <c r="C45" s="66">
        <v>1.5</v>
      </c>
      <c r="D45" s="16"/>
      <c r="E45" s="17"/>
      <c r="F45" s="1"/>
    </row>
    <row r="47" spans="1:6" ht="14.25">
      <c r="A47" s="102" t="s">
        <v>24</v>
      </c>
      <c r="B47" s="65" t="s">
        <v>9</v>
      </c>
      <c r="C47" s="66">
        <v>2.9</v>
      </c>
      <c r="D47" s="16"/>
      <c r="E47" s="17"/>
      <c r="F47" s="1"/>
    </row>
    <row r="48" spans="1:6" ht="14.25">
      <c r="A48" s="64" t="s">
        <v>25</v>
      </c>
      <c r="B48" s="65" t="s">
        <v>7</v>
      </c>
      <c r="C48" s="66">
        <v>2.5</v>
      </c>
      <c r="D48" s="16"/>
      <c r="E48" s="17"/>
      <c r="F48" s="1"/>
    </row>
    <row r="49" spans="1:6" ht="14.25">
      <c r="A49" s="111" t="s">
        <v>85</v>
      </c>
      <c r="B49" s="65" t="s">
        <v>9</v>
      </c>
      <c r="C49" s="66">
        <v>2.9</v>
      </c>
      <c r="D49" s="16"/>
      <c r="E49" s="17"/>
      <c r="F49" s="1"/>
    </row>
    <row r="50" spans="1:6" ht="14.25">
      <c r="A50" s="64" t="s">
        <v>17</v>
      </c>
      <c r="B50" s="65" t="s">
        <v>7</v>
      </c>
      <c r="C50" s="66">
        <v>1.8</v>
      </c>
      <c r="D50" s="16"/>
      <c r="E50" s="17"/>
      <c r="F50" s="1"/>
    </row>
    <row r="51" spans="1:6" ht="14.25">
      <c r="A51" s="111" t="s">
        <v>77</v>
      </c>
      <c r="B51" s="65" t="s">
        <v>7</v>
      </c>
      <c r="C51" s="66">
        <v>1.8</v>
      </c>
      <c r="D51" s="16"/>
      <c r="E51" s="17"/>
      <c r="F51" s="1"/>
    </row>
    <row r="52" spans="1:6" ht="14.25">
      <c r="A52" s="111" t="s">
        <v>18</v>
      </c>
      <c r="B52" s="65" t="s">
        <v>7</v>
      </c>
      <c r="C52" s="66">
        <v>1.8</v>
      </c>
      <c r="D52" s="16"/>
      <c r="E52" s="17"/>
      <c r="F52" s="1"/>
    </row>
    <row r="53" spans="1:6" ht="14.25">
      <c r="A53" s="64" t="s">
        <v>72</v>
      </c>
      <c r="B53" s="65" t="s">
        <v>7</v>
      </c>
      <c r="C53" s="66">
        <v>1.8</v>
      </c>
      <c r="D53" s="16"/>
      <c r="E53" s="17"/>
      <c r="F53" s="1"/>
    </row>
    <row r="54" spans="1:6" ht="14.25">
      <c r="A54" s="64"/>
      <c r="B54" s="65"/>
      <c r="C54" s="66"/>
      <c r="D54" s="16"/>
      <c r="E54" s="17"/>
      <c r="F54" s="1"/>
    </row>
    <row r="55" spans="1:6" ht="14.25">
      <c r="A55" s="64" t="s">
        <v>19</v>
      </c>
      <c r="B55" s="65" t="s">
        <v>9</v>
      </c>
      <c r="C55" s="66">
        <v>2</v>
      </c>
      <c r="D55" s="16"/>
      <c r="E55" s="17"/>
      <c r="F55" s="1"/>
    </row>
    <row r="56" spans="1:6" ht="14.25">
      <c r="A56" s="64" t="s">
        <v>91</v>
      </c>
      <c r="B56" s="65" t="s">
        <v>8</v>
      </c>
      <c r="C56" s="66">
        <v>1.2</v>
      </c>
      <c r="D56" s="16"/>
      <c r="E56" s="17"/>
      <c r="F56" s="1"/>
    </row>
    <row r="57" spans="1:6" ht="14.25">
      <c r="A57" s="64" t="s">
        <v>20</v>
      </c>
      <c r="B57" s="65" t="s">
        <v>9</v>
      </c>
      <c r="C57" s="66">
        <v>3.3</v>
      </c>
      <c r="D57" s="16"/>
      <c r="E57" s="17"/>
      <c r="F57" s="1"/>
    </row>
    <row r="58" spans="1:6" ht="14.25">
      <c r="A58" s="64" t="s">
        <v>21</v>
      </c>
      <c r="B58" s="65" t="s">
        <v>8</v>
      </c>
      <c r="C58" s="66">
        <v>1.5</v>
      </c>
      <c r="D58" s="16"/>
      <c r="E58" s="17"/>
      <c r="F58" s="1"/>
    </row>
    <row r="59" spans="1:6" ht="14.25">
      <c r="A59" s="64" t="s">
        <v>84</v>
      </c>
      <c r="B59" s="65" t="s">
        <v>8</v>
      </c>
      <c r="C59" s="66">
        <v>1.6</v>
      </c>
      <c r="D59" s="16"/>
      <c r="E59" s="17"/>
      <c r="F59" s="1"/>
    </row>
    <row r="60" spans="1:6" ht="14.25">
      <c r="A60" s="64"/>
      <c r="B60" s="65"/>
      <c r="C60" s="66"/>
      <c r="D60" s="16"/>
      <c r="E60" s="17"/>
      <c r="F60" s="1"/>
    </row>
    <row r="61" spans="1:6" ht="14.25">
      <c r="A61" s="64" t="s">
        <v>90</v>
      </c>
      <c r="B61" s="65" t="s">
        <v>9</v>
      </c>
      <c r="C61" s="66">
        <v>3</v>
      </c>
      <c r="D61" s="16"/>
      <c r="E61" s="17"/>
      <c r="F61" s="1"/>
    </row>
    <row r="62" spans="1:6" ht="14.25">
      <c r="A62" s="111" t="s">
        <v>73</v>
      </c>
      <c r="B62" s="65" t="s">
        <v>22</v>
      </c>
      <c r="C62" s="66">
        <v>1.5</v>
      </c>
      <c r="D62" s="16"/>
      <c r="E62" s="17"/>
      <c r="F62" s="1"/>
    </row>
    <row r="63" spans="1:6" ht="14.25">
      <c r="A63" s="111" t="s">
        <v>71</v>
      </c>
      <c r="B63" s="65" t="s">
        <v>9</v>
      </c>
      <c r="C63" s="66">
        <v>3</v>
      </c>
      <c r="D63" s="16"/>
      <c r="E63" s="17"/>
      <c r="F63" s="1"/>
    </row>
    <row r="64" spans="1:6" ht="14.25">
      <c r="A64" s="125" t="s">
        <v>63</v>
      </c>
      <c r="B64" s="68" t="s">
        <v>9</v>
      </c>
      <c r="C64" s="69">
        <v>2.8</v>
      </c>
      <c r="D64" s="16" t="e">
        <f>#N/A</f>
        <v>#N/A</v>
      </c>
      <c r="E64" s="113"/>
      <c r="F64" s="1"/>
    </row>
    <row r="65" spans="1:5" ht="14.25">
      <c r="A65" s="67" t="s">
        <v>23</v>
      </c>
      <c r="B65" s="68" t="s">
        <v>9</v>
      </c>
      <c r="C65" s="69">
        <v>1.4</v>
      </c>
      <c r="D65" s="16"/>
      <c r="E65" s="112"/>
    </row>
    <row r="66" spans="1:5" ht="14.25">
      <c r="A66" s="67"/>
      <c r="B66" s="70"/>
      <c r="C66" s="69"/>
      <c r="D66" s="16"/>
      <c r="E66" s="17"/>
    </row>
    <row r="67" spans="1:5" ht="14.25">
      <c r="A67" s="67" t="s">
        <v>40</v>
      </c>
      <c r="B67" s="68" t="s">
        <v>22</v>
      </c>
      <c r="C67" s="69">
        <v>1.5</v>
      </c>
      <c r="D67" s="16"/>
      <c r="E67" s="17"/>
    </row>
    <row r="68" spans="1:5" ht="14.25">
      <c r="A68" s="71" t="s">
        <v>42</v>
      </c>
      <c r="B68" s="72" t="s">
        <v>9</v>
      </c>
      <c r="C68" s="73">
        <v>1.3</v>
      </c>
      <c r="D68" s="16" t="e">
        <f>#N/A</f>
        <v>#N/A</v>
      </c>
      <c r="E68" s="17"/>
    </row>
    <row r="69" spans="1:5" ht="14.25">
      <c r="A69" s="71" t="s">
        <v>41</v>
      </c>
      <c r="B69" s="72" t="s">
        <v>9</v>
      </c>
      <c r="C69" s="73">
        <v>1.3</v>
      </c>
      <c r="D69" s="16" t="e">
        <f>#N/A</f>
        <v>#N/A</v>
      </c>
      <c r="E69" s="52"/>
    </row>
    <row r="70" spans="1:5" ht="14.25">
      <c r="A70" s="74" t="s">
        <v>26</v>
      </c>
      <c r="B70" s="74" t="s">
        <v>9</v>
      </c>
      <c r="C70" s="75">
        <v>2.2</v>
      </c>
      <c r="D70" s="16"/>
      <c r="E70" s="17"/>
    </row>
    <row r="71" spans="1:7" s="87" customFormat="1" ht="14.25">
      <c r="A71" s="128" t="s">
        <v>43</v>
      </c>
      <c r="B71" s="128" t="s">
        <v>8</v>
      </c>
      <c r="C71" s="129">
        <v>1</v>
      </c>
      <c r="D71" s="84"/>
      <c r="E71" s="9"/>
      <c r="F71" s="85"/>
      <c r="G71" s="86"/>
    </row>
    <row r="72" spans="1:7" s="87" customFormat="1" ht="14.25">
      <c r="A72" s="128" t="s">
        <v>154</v>
      </c>
      <c r="B72" s="128"/>
      <c r="C72" s="129"/>
      <c r="D72" s="84"/>
      <c r="E72" s="9"/>
      <c r="F72" s="85"/>
      <c r="G72" s="86"/>
    </row>
    <row r="73" spans="1:5" ht="14.25">
      <c r="A73" s="74" t="s">
        <v>44</v>
      </c>
      <c r="B73" s="74" t="s">
        <v>7</v>
      </c>
      <c r="C73" s="75">
        <v>2.5</v>
      </c>
      <c r="D73" s="16"/>
      <c r="E73" s="1"/>
    </row>
    <row r="74" spans="1:5" ht="14.25">
      <c r="A74" s="74" t="s">
        <v>60</v>
      </c>
      <c r="B74" s="74" t="s">
        <v>61</v>
      </c>
      <c r="C74" s="75">
        <v>2</v>
      </c>
      <c r="D74" s="16"/>
      <c r="E74" s="17"/>
    </row>
    <row r="75" spans="1:5" ht="14.25">
      <c r="A75" s="74" t="s">
        <v>62</v>
      </c>
      <c r="B75" s="74" t="s">
        <v>61</v>
      </c>
      <c r="C75" s="75">
        <v>2</v>
      </c>
      <c r="D75" s="16"/>
      <c r="E75" s="17"/>
    </row>
    <row r="76" spans="1:6" ht="15">
      <c r="A76" s="76"/>
      <c r="B76" s="76"/>
      <c r="C76" s="77"/>
      <c r="D76" s="16" t="e">
        <f>#N/A</f>
        <v>#N/A</v>
      </c>
      <c r="E76" s="17"/>
      <c r="F76"/>
    </row>
    <row r="77" spans="1:7" s="39" customFormat="1" ht="18">
      <c r="A77" s="35" t="s">
        <v>6</v>
      </c>
      <c r="B77" s="36" t="s">
        <v>27</v>
      </c>
      <c r="C77" s="37" t="s">
        <v>39</v>
      </c>
      <c r="D77" s="38" t="e">
        <f>#REF!+(#REF!*0.3)</f>
        <v>#REF!</v>
      </c>
      <c r="E77" s="114"/>
      <c r="G77" s="40"/>
    </row>
    <row r="78" spans="1:6" ht="14.25">
      <c r="A78" s="98" t="s">
        <v>28</v>
      </c>
      <c r="B78" s="78" t="s">
        <v>9</v>
      </c>
      <c r="C78" s="79">
        <v>2.9</v>
      </c>
      <c r="D78" s="16">
        <f>C68+(C68*0.3)</f>
        <v>1.6900000000000002</v>
      </c>
      <c r="E78" s="17"/>
      <c r="F78"/>
    </row>
    <row r="79" spans="1:5" ht="14.25">
      <c r="A79" s="64" t="s">
        <v>87</v>
      </c>
      <c r="B79" s="65" t="s">
        <v>9</v>
      </c>
      <c r="C79" s="66">
        <v>3.2</v>
      </c>
      <c r="D79" s="18" t="e">
        <f>#REF!+(#REF!*0.3)</f>
        <v>#REF!</v>
      </c>
      <c r="E79" s="17"/>
    </row>
    <row r="80" spans="1:5" ht="14.25">
      <c r="A80" s="64" t="s">
        <v>153</v>
      </c>
      <c r="B80" s="65" t="s">
        <v>9</v>
      </c>
      <c r="C80" s="66">
        <v>2.1</v>
      </c>
      <c r="D80" s="18"/>
      <c r="E80" s="17"/>
    </row>
    <row r="81" spans="1:5" ht="14.25">
      <c r="A81" s="111" t="s">
        <v>80</v>
      </c>
      <c r="B81" s="65" t="s">
        <v>9</v>
      </c>
      <c r="C81" s="66">
        <v>3.5</v>
      </c>
      <c r="D81" s="18"/>
      <c r="E81" s="17"/>
    </row>
    <row r="82" spans="1:5" ht="14.25">
      <c r="A82" s="64" t="s">
        <v>32</v>
      </c>
      <c r="B82" s="65" t="s">
        <v>9</v>
      </c>
      <c r="C82" s="66">
        <v>3.9</v>
      </c>
      <c r="D82" s="18"/>
      <c r="E82" s="17"/>
    </row>
    <row r="83" spans="1:5" ht="14.25">
      <c r="A83" s="64" t="s">
        <v>29</v>
      </c>
      <c r="B83" s="65" t="s">
        <v>88</v>
      </c>
      <c r="C83" s="66">
        <v>1.2</v>
      </c>
      <c r="D83" s="18"/>
      <c r="E83" s="17"/>
    </row>
    <row r="84" spans="1:5" ht="14.25">
      <c r="A84" s="64" t="s">
        <v>89</v>
      </c>
      <c r="B84" s="65" t="s">
        <v>9</v>
      </c>
      <c r="C84" s="66">
        <v>1.5</v>
      </c>
      <c r="D84" s="18"/>
      <c r="E84" s="17"/>
    </row>
    <row r="85" spans="1:5" ht="14.25">
      <c r="A85" s="64" t="s">
        <v>30</v>
      </c>
      <c r="B85" s="65" t="s">
        <v>9</v>
      </c>
      <c r="C85" s="66">
        <v>1.2</v>
      </c>
      <c r="D85" s="18"/>
      <c r="E85" s="17"/>
    </row>
    <row r="86" spans="1:7" s="9" customFormat="1" ht="14.25">
      <c r="A86" s="103" t="s">
        <v>31</v>
      </c>
      <c r="B86" s="104" t="s">
        <v>9</v>
      </c>
      <c r="C86" s="69">
        <v>1.6</v>
      </c>
      <c r="D86" s="105" t="e">
        <f>#N/A</f>
        <v>#N/A</v>
      </c>
      <c r="E86" s="17"/>
      <c r="F86" s="106"/>
      <c r="G86" s="8"/>
    </row>
    <row r="87" spans="1:7" s="9" customFormat="1" ht="14.25">
      <c r="A87" s="124" t="s">
        <v>79</v>
      </c>
      <c r="B87" s="107" t="s">
        <v>9</v>
      </c>
      <c r="C87" s="108">
        <v>1.6</v>
      </c>
      <c r="D87" s="105"/>
      <c r="E87" s="17"/>
      <c r="F87" s="106"/>
      <c r="G87" s="8"/>
    </row>
    <row r="88" spans="1:5" ht="14.25">
      <c r="A88" s="99"/>
      <c r="B88" s="100"/>
      <c r="C88" s="101"/>
      <c r="D88" s="16" t="e">
        <f>#REF!+(#REF!*0.3)</f>
        <v>#REF!</v>
      </c>
      <c r="E88" s="17"/>
    </row>
    <row r="89" spans="1:7" ht="13.5">
      <c r="A89"/>
      <c r="B89"/>
      <c r="C89"/>
      <c r="D89" s="17"/>
      <c r="E89" s="4"/>
      <c r="F89" s="5"/>
      <c r="G89" s="1"/>
    </row>
    <row r="90" spans="1:7" ht="13.5">
      <c r="A90"/>
      <c r="B90"/>
      <c r="C90"/>
      <c r="D90" s="17"/>
      <c r="E90" s="4"/>
      <c r="F90" s="5"/>
      <c r="G90" s="1"/>
    </row>
    <row r="91" spans="1:7" ht="13.5">
      <c r="A91"/>
      <c r="B91"/>
      <c r="C91"/>
      <c r="D91" s="17"/>
      <c r="E91" s="4"/>
      <c r="F91" s="5"/>
      <c r="G91" s="1"/>
    </row>
    <row r="92" spans="1:7" ht="13.5">
      <c r="A92"/>
      <c r="B92"/>
      <c r="C92"/>
      <c r="D92" s="17"/>
      <c r="E92" s="4"/>
      <c r="F92" s="5"/>
      <c r="G92" s="1"/>
    </row>
    <row r="93" spans="1:7" ht="13.5">
      <c r="A93"/>
      <c r="B93"/>
      <c r="C93"/>
      <c r="D93" s="19"/>
      <c r="E93" s="4"/>
      <c r="F93" s="5"/>
      <c r="G93" s="1"/>
    </row>
    <row r="94" spans="1:7" ht="13.5">
      <c r="A94"/>
      <c r="B94"/>
      <c r="C94"/>
      <c r="D94" s="19"/>
      <c r="E94" s="4"/>
      <c r="F94" s="5"/>
      <c r="G94" s="1"/>
    </row>
    <row r="95" spans="1:7" ht="13.5">
      <c r="A95"/>
      <c r="B95"/>
      <c r="C95"/>
      <c r="D95" s="19"/>
      <c r="E95" s="4"/>
      <c r="F95" s="5"/>
      <c r="G95" s="1"/>
    </row>
    <row r="96" spans="1:7" ht="13.5">
      <c r="A96"/>
      <c r="B96"/>
      <c r="C96"/>
      <c r="D96" s="19"/>
      <c r="E96" s="4"/>
      <c r="F96" s="5"/>
      <c r="G96" s="1"/>
    </row>
    <row r="97" spans="1:7" ht="13.5">
      <c r="A97"/>
      <c r="B97"/>
      <c r="C97"/>
      <c r="D97" s="9"/>
      <c r="E97" s="4"/>
      <c r="F97" s="5"/>
      <c r="G97" s="1"/>
    </row>
    <row r="98" spans="1:7" ht="13.5">
      <c r="A98"/>
      <c r="B98"/>
      <c r="C98"/>
      <c r="D98" s="19"/>
      <c r="E98" s="4"/>
      <c r="F98" s="5"/>
      <c r="G98" s="1"/>
    </row>
    <row r="99" spans="1:7" ht="13.5">
      <c r="A99"/>
      <c r="B99"/>
      <c r="C99"/>
      <c r="D99" s="19"/>
      <c r="E99" s="4"/>
      <c r="F99" s="5"/>
      <c r="G99" s="1"/>
    </row>
    <row r="100" spans="3:7" ht="13.5">
      <c r="C100"/>
      <c r="D100" s="9"/>
      <c r="E100" s="4"/>
      <c r="F100" s="5"/>
      <c r="G100" s="1"/>
    </row>
    <row r="101" spans="3:7" ht="13.5">
      <c r="C101" s="1"/>
      <c r="D101" s="9"/>
      <c r="E101" s="4"/>
      <c r="F101" s="5"/>
      <c r="G101" s="1"/>
    </row>
    <row r="102" spans="3:7" ht="13.5">
      <c r="C102" s="1"/>
      <c r="D102" s="9"/>
      <c r="E102" s="4"/>
      <c r="F102" s="5"/>
      <c r="G102" s="1"/>
    </row>
    <row r="103" spans="3:7" ht="13.5">
      <c r="C103" s="1"/>
      <c r="D103" s="9"/>
      <c r="E103" s="4"/>
      <c r="F103" s="5"/>
      <c r="G103" s="1"/>
    </row>
    <row r="104" spans="3:5" ht="13.5">
      <c r="C104" s="1"/>
      <c r="D104" s="1"/>
      <c r="E104" s="9"/>
    </row>
    <row r="105" spans="3:5" ht="13.5">
      <c r="C105" s="1"/>
      <c r="D105" s="1"/>
      <c r="E105" s="9"/>
    </row>
    <row r="106" spans="3:5" ht="13.5">
      <c r="C106" s="1"/>
      <c r="D106" s="1"/>
      <c r="E106" s="9"/>
    </row>
    <row r="107" spans="3:5" ht="13.5">
      <c r="C107" s="1"/>
      <c r="D107" s="1"/>
      <c r="E107" s="9"/>
    </row>
    <row r="108" spans="3:5" ht="13.5">
      <c r="C108" s="1"/>
      <c r="D108" s="1"/>
      <c r="E108" s="9"/>
    </row>
    <row r="109" spans="3:5" ht="13.5">
      <c r="C109" s="1"/>
      <c r="D109" s="1"/>
      <c r="E109" s="9"/>
    </row>
    <row r="110" spans="3:5" ht="13.5">
      <c r="C110" s="1"/>
      <c r="D110" s="1"/>
      <c r="E110" s="9"/>
    </row>
    <row r="111" spans="4:5" ht="13.5">
      <c r="D111" s="1"/>
      <c r="E111" s="9"/>
    </row>
  </sheetData>
  <sheetProtection selectLockedCells="1" selectUnlockedCells="1"/>
  <hyperlinks>
    <hyperlink ref="D4" r:id="rId1" display="hortdecarmen@gmail.com"/>
    <hyperlink ref="D6" r:id="rId2" display="www.hortdecarmen.es"/>
    <hyperlink ref="B5" r:id="rId3" display="www.hortdecarmen.es"/>
  </hyperlinks>
  <printOptions/>
  <pageMargins left="0.7875" right="0.7875" top="1.025" bottom="1.025" header="0.7875" footer="0.7875"/>
  <pageSetup firstPageNumber="1" useFirstPageNumber="1" horizontalDpi="300" verticalDpi="3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51"/>
  <sheetViews>
    <sheetView zoomScalePageLayoutView="0" workbookViewId="0" topLeftCell="A1">
      <selection activeCell="D23" sqref="D23:D37"/>
    </sheetView>
  </sheetViews>
  <sheetFormatPr defaultColWidth="11.57421875" defaultRowHeight="12.75"/>
  <sheetData>
    <row r="1" spans="1:42" ht="20.25">
      <c r="A1" s="118" t="s">
        <v>101</v>
      </c>
      <c r="B1" s="118"/>
      <c r="C1" s="118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</row>
    <row r="2" spans="1:8" ht="15">
      <c r="A2" s="119" t="s">
        <v>102</v>
      </c>
      <c r="B2" s="119"/>
      <c r="C2" s="119"/>
      <c r="G2" s="119"/>
      <c r="H2" s="119"/>
    </row>
    <row r="3" spans="4:8" ht="15">
      <c r="D3" s="119"/>
      <c r="E3" s="119"/>
      <c r="F3" s="119"/>
      <c r="G3" s="119"/>
      <c r="H3" s="119"/>
    </row>
    <row r="5" spans="1:42" ht="18">
      <c r="A5" s="122" t="s">
        <v>113</v>
      </c>
      <c r="B5" s="122"/>
      <c r="C5" s="122"/>
      <c r="D5" s="122" t="s">
        <v>34</v>
      </c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</row>
    <row r="6" spans="1:4" ht="15.75">
      <c r="A6" s="131" t="s">
        <v>103</v>
      </c>
      <c r="D6" s="130" t="s">
        <v>114</v>
      </c>
    </row>
    <row r="7" spans="1:4" ht="15.75">
      <c r="A7" s="131" t="s">
        <v>107</v>
      </c>
      <c r="D7" s="130" t="s">
        <v>107</v>
      </c>
    </row>
    <row r="8" spans="1:4" ht="15.75">
      <c r="A8" s="130" t="s">
        <v>115</v>
      </c>
      <c r="D8" s="130" t="s">
        <v>115</v>
      </c>
    </row>
    <row r="9" spans="1:4" ht="15.75">
      <c r="A9" s="130" t="s">
        <v>104</v>
      </c>
      <c r="D9" s="130" t="s">
        <v>116</v>
      </c>
    </row>
    <row r="10" spans="1:4" ht="15.75">
      <c r="A10" s="131" t="s">
        <v>105</v>
      </c>
      <c r="D10" s="130" t="s">
        <v>117</v>
      </c>
    </row>
    <row r="11" spans="1:4" ht="15.75">
      <c r="A11" s="131" t="s">
        <v>108</v>
      </c>
      <c r="D11" s="130" t="s">
        <v>118</v>
      </c>
    </row>
    <row r="12" spans="1:4" ht="15.75">
      <c r="A12" s="131" t="s">
        <v>109</v>
      </c>
      <c r="D12" s="130" t="s">
        <v>119</v>
      </c>
    </row>
    <row r="13" spans="1:4" ht="15.75">
      <c r="A13" s="131" t="s">
        <v>110</v>
      </c>
      <c r="D13" s="130" t="s">
        <v>120</v>
      </c>
    </row>
    <row r="14" spans="1:4" ht="15.75">
      <c r="A14" s="131" t="s">
        <v>106</v>
      </c>
      <c r="D14" s="130" t="s">
        <v>124</v>
      </c>
    </row>
    <row r="15" spans="1:4" ht="15.75">
      <c r="A15" s="131" t="s">
        <v>111</v>
      </c>
      <c r="D15" s="130" t="s">
        <v>110</v>
      </c>
    </row>
    <row r="16" spans="1:4" ht="15.75">
      <c r="A16" s="131" t="s">
        <v>112</v>
      </c>
      <c r="D16" s="130" t="s">
        <v>121</v>
      </c>
    </row>
    <row r="17" ht="15.75">
      <c r="D17" s="130" t="s">
        <v>122</v>
      </c>
    </row>
    <row r="18" ht="15.75">
      <c r="D18" s="130" t="s">
        <v>123</v>
      </c>
    </row>
    <row r="19" ht="15.75">
      <c r="D19" s="130" t="s">
        <v>111</v>
      </c>
    </row>
    <row r="20" ht="15.75">
      <c r="D20" s="130" t="s">
        <v>125</v>
      </c>
    </row>
    <row r="21" ht="15.75">
      <c r="D21" s="130" t="s">
        <v>126</v>
      </c>
    </row>
    <row r="22" ht="15.75">
      <c r="D22" s="120"/>
    </row>
    <row r="23" spans="1:5" ht="18.75">
      <c r="A23" s="122" t="s">
        <v>127</v>
      </c>
      <c r="B23" s="122"/>
      <c r="C23" s="122"/>
      <c r="D23" s="132" t="s">
        <v>151</v>
      </c>
      <c r="E23" s="122"/>
    </row>
    <row r="24" spans="1:4" ht="15.75">
      <c r="A24" s="121" t="s">
        <v>103</v>
      </c>
      <c r="D24" s="131" t="s">
        <v>114</v>
      </c>
    </row>
    <row r="25" spans="1:4" ht="15.75">
      <c r="A25" s="121" t="s">
        <v>107</v>
      </c>
      <c r="D25" s="131" t="s">
        <v>138</v>
      </c>
    </row>
    <row r="26" spans="1:4" ht="15.75">
      <c r="A26" s="121" t="s">
        <v>128</v>
      </c>
      <c r="D26" s="131" t="s">
        <v>139</v>
      </c>
    </row>
    <row r="27" spans="1:4" ht="15.75">
      <c r="A27" s="121" t="s">
        <v>104</v>
      </c>
      <c r="D27" s="131" t="s">
        <v>140</v>
      </c>
    </row>
    <row r="28" spans="1:4" ht="15.75">
      <c r="A28" s="121" t="s">
        <v>105</v>
      </c>
      <c r="D28" s="131" t="s">
        <v>141</v>
      </c>
    </row>
    <row r="29" spans="1:4" ht="15.75">
      <c r="A29" s="130" t="s">
        <v>129</v>
      </c>
      <c r="D29" s="131" t="s">
        <v>142</v>
      </c>
    </row>
    <row r="30" spans="1:4" ht="15.75">
      <c r="A30" s="130" t="s">
        <v>130</v>
      </c>
      <c r="D30" s="131" t="s">
        <v>143</v>
      </c>
    </row>
    <row r="31" spans="1:4" ht="15.75">
      <c r="A31" s="130" t="s">
        <v>137</v>
      </c>
      <c r="D31" s="131" t="s">
        <v>144</v>
      </c>
    </row>
    <row r="32" spans="1:4" ht="15.75">
      <c r="A32" s="121" t="s">
        <v>131</v>
      </c>
      <c r="D32" s="131" t="s">
        <v>145</v>
      </c>
    </row>
    <row r="33" spans="1:4" ht="15.75">
      <c r="A33" s="121" t="s">
        <v>136</v>
      </c>
      <c r="D33" s="131" t="s">
        <v>146</v>
      </c>
    </row>
    <row r="34" spans="1:4" ht="15.75">
      <c r="A34" s="121" t="s">
        <v>135</v>
      </c>
      <c r="D34" s="131" t="s">
        <v>147</v>
      </c>
    </row>
    <row r="35" spans="1:4" ht="15.75">
      <c r="A35" s="121" t="s">
        <v>132</v>
      </c>
      <c r="D35" s="131" t="s">
        <v>148</v>
      </c>
    </row>
    <row r="36" spans="1:4" ht="15.75">
      <c r="A36" s="121" t="s">
        <v>134</v>
      </c>
      <c r="D36" s="131" t="s">
        <v>149</v>
      </c>
    </row>
    <row r="37" spans="1:4" ht="15.75">
      <c r="A37" s="121" t="s">
        <v>133</v>
      </c>
      <c r="D37" s="131" t="s">
        <v>150</v>
      </c>
    </row>
    <row r="40" ht="18">
      <c r="A40" t="s">
        <v>155</v>
      </c>
    </row>
    <row r="41" ht="12.75">
      <c r="C41" t="s">
        <v>156</v>
      </c>
    </row>
    <row r="42" ht="18">
      <c r="A42" t="s">
        <v>158</v>
      </c>
    </row>
    <row r="43" ht="12.75">
      <c r="C43" t="s">
        <v>157</v>
      </c>
    </row>
    <row r="44" ht="18">
      <c r="A44" t="s">
        <v>152</v>
      </c>
    </row>
    <row r="46" ht="18">
      <c r="A46" t="s">
        <v>159</v>
      </c>
    </row>
    <row r="47" ht="12.75">
      <c r="C47" t="s">
        <v>160</v>
      </c>
    </row>
    <row r="48" ht="18">
      <c r="A48" t="s">
        <v>161</v>
      </c>
    </row>
    <row r="49" ht="12.75">
      <c r="C49" t="s">
        <v>162</v>
      </c>
    </row>
    <row r="50" ht="18">
      <c r="A50" t="s">
        <v>163</v>
      </c>
    </row>
    <row r="51" ht="12.75">
      <c r="C51" t="s">
        <v>164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&amp;LOFERTA SEMANAL&amp;R2 octubre 2014</oddHeader>
    <oddFooter xml:space="preserve">&amp;LHort de Carmen Agroecologia&amp;C CIF  G98424203&amp;RCalle Mestre Chanza 3 bajo 46290 Alcasser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I20" sqref="I20"/>
    </sheetView>
  </sheetViews>
  <sheetFormatPr defaultColWidth="11.42187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25.5">
      <c r="B1" s="53" t="s">
        <v>45</v>
      </c>
      <c r="C1" s="54"/>
      <c r="D1" s="59"/>
      <c r="E1" s="59"/>
    </row>
    <row r="2" spans="2:5" ht="12.75">
      <c r="B2" s="53" t="s">
        <v>46</v>
      </c>
      <c r="C2" s="54"/>
      <c r="D2" s="59"/>
      <c r="E2" s="59"/>
    </row>
    <row r="3" spans="2:5" ht="12.75">
      <c r="B3" s="55"/>
      <c r="C3" s="55"/>
      <c r="D3" s="60"/>
      <c r="E3" s="60"/>
    </row>
    <row r="4" spans="2:5" ht="38.25">
      <c r="B4" s="56" t="s">
        <v>47</v>
      </c>
      <c r="C4" s="55"/>
      <c r="D4" s="60"/>
      <c r="E4" s="60"/>
    </row>
    <row r="5" spans="2:5" ht="12.75">
      <c r="B5" s="55"/>
      <c r="C5" s="55"/>
      <c r="D5" s="60"/>
      <c r="E5" s="60"/>
    </row>
    <row r="6" spans="2:5" ht="25.5">
      <c r="B6" s="53" t="s">
        <v>48</v>
      </c>
      <c r="C6" s="54"/>
      <c r="D6" s="59"/>
      <c r="E6" s="61" t="s">
        <v>49</v>
      </c>
    </row>
    <row r="7" spans="2:5" ht="13.5" thickBot="1">
      <c r="B7" s="55"/>
      <c r="C7" s="55"/>
      <c r="D7" s="60"/>
      <c r="E7" s="60"/>
    </row>
    <row r="8" spans="2:5" ht="39" thickBot="1">
      <c r="B8" s="57" t="s">
        <v>50</v>
      </c>
      <c r="C8" s="58"/>
      <c r="D8" s="62"/>
      <c r="E8" s="63">
        <v>5</v>
      </c>
    </row>
    <row r="9" spans="2:5" ht="12.75">
      <c r="B9" s="55"/>
      <c r="C9" s="55"/>
      <c r="D9" s="60"/>
      <c r="E9" s="60"/>
    </row>
    <row r="10" spans="2:5" ht="12.75">
      <c r="B10" s="55"/>
      <c r="C10" s="55"/>
      <c r="D10" s="60"/>
      <c r="E10" s="6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alberto</cp:lastModifiedBy>
  <cp:lastPrinted>2015-03-01T12:52:17Z</cp:lastPrinted>
  <dcterms:created xsi:type="dcterms:W3CDTF">2014-11-02T09:55:59Z</dcterms:created>
  <dcterms:modified xsi:type="dcterms:W3CDTF">2015-03-01T20:00:48Z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