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3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<sst xmlns="http://schemas.openxmlformats.org/spreadsheetml/2006/main" count="154" uniqueCount="105">
  <si>
    <t>Agroecología cerca de Valencia</t>
  </si>
  <si>
    <t>Martes 8 de abril 2014</t>
  </si>
  <si>
    <r>
      <t xml:space="preserve">pedidos: </t>
    </r>
    <r>
      <rPr>
        <b/>
        <sz val="10.5"/>
        <color indexed="12"/>
        <rFont val="Arial"/>
        <family val="2"/>
      </rPr>
      <t>hortdecarmen@gmail.com</t>
    </r>
  </si>
  <si>
    <t>www.hortdecarmen.es</t>
  </si>
  <si>
    <t>PUEDE FALTAR</t>
  </si>
  <si>
    <t>VERDURAS</t>
  </si>
  <si>
    <t>FRUTA</t>
  </si>
  <si>
    <t>UNIDAD</t>
  </si>
  <si>
    <t>MANOJO</t>
  </si>
  <si>
    <t>KG</t>
  </si>
  <si>
    <t>ESPINACAS</t>
  </si>
  <si>
    <t>RÚCULA</t>
  </si>
  <si>
    <t>PEREJIL</t>
  </si>
  <si>
    <t>CEBOLLINO</t>
  </si>
  <si>
    <t>APIO</t>
  </si>
  <si>
    <t>HINOJO</t>
  </si>
  <si>
    <t>PUERROS</t>
  </si>
  <si>
    <t>ESCAROLA</t>
  </si>
  <si>
    <t>CEBOLLA TIERNA</t>
  </si>
  <si>
    <t>COL LISA</t>
  </si>
  <si>
    <t>COL LOMBARDA</t>
  </si>
  <si>
    <t>ZANAHORIAS</t>
  </si>
  <si>
    <t>COLIRÁBANO</t>
  </si>
  <si>
    <t xml:space="preserve">UNIDAD </t>
  </si>
  <si>
    <t>RABANITOS</t>
  </si>
  <si>
    <t>NABO BLANCO</t>
  </si>
  <si>
    <t>COLINABO</t>
  </si>
  <si>
    <t>RÁBANO NEGRO</t>
  </si>
  <si>
    <t>JUDIA BOBY</t>
  </si>
  <si>
    <t>1/4 KG</t>
  </si>
  <si>
    <t>CALABAZA CACAHUETE</t>
  </si>
  <si>
    <t>BRÓCOLI</t>
  </si>
  <si>
    <t>COLIFLOR</t>
  </si>
  <si>
    <t>BONIATO ROJO</t>
  </si>
  <si>
    <t>CONFECIÓN</t>
  </si>
  <si>
    <t>MANZANA GOLDEN 1a CATEGORIA</t>
  </si>
  <si>
    <t>MANZANA GOLDEN 2a CATEGORÍA</t>
  </si>
  <si>
    <t>MANZANA GALA 1a CATEGORÍA</t>
  </si>
  <si>
    <t>MANAZANA GALA 2a CATEGORÍA</t>
  </si>
  <si>
    <t>MANAZANA FUJI 1a CATEGORÍA</t>
  </si>
  <si>
    <t>PLATÁNOS CANARIAS</t>
  </si>
  <si>
    <t>GRANADA</t>
  </si>
  <si>
    <t>CAQUI</t>
  </si>
  <si>
    <t>NARANJA</t>
  </si>
  <si>
    <t>MANDARINA</t>
  </si>
  <si>
    <t>LIMÓN</t>
  </si>
  <si>
    <t>AGUACATE</t>
  </si>
  <si>
    <t>Rodolphe 638 73.79.39</t>
  </si>
  <si>
    <t>CESTA HORTALIZAS 15€</t>
  </si>
  <si>
    <t>CESTA HORTALIZAS 10€</t>
  </si>
  <si>
    <t>CESTA MACROBIOTICA 15€</t>
  </si>
  <si>
    <t>CESTA FRUTAS 20€</t>
  </si>
  <si>
    <t>CESTA FRUTAS 12€</t>
  </si>
  <si>
    <t>pedidos: hortdecarmen@gmail.com</t>
  </si>
  <si>
    <t>PRECIO</t>
  </si>
  <si>
    <t xml:space="preserve">AJO SECO </t>
  </si>
  <si>
    <t xml:space="preserve">CEBOLLA </t>
  </si>
  <si>
    <t xml:space="preserve">PATATAS </t>
  </si>
  <si>
    <t>AROMÁTICAS</t>
  </si>
  <si>
    <t>CAÑA DE AZÚCAR</t>
  </si>
  <si>
    <t>Informe de compatibilidad para Oferta Pisto 1er Reparto 11 noviembre.xls</t>
  </si>
  <si>
    <t>Ejecutar el 02-11-2014 17:33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</si>
  <si>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</si>
  <si>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</si>
  <si>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</si>
  <si>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</si>
  <si>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>9 kg</t>
  </si>
  <si>
    <t>4,5 Kg</t>
  </si>
  <si>
    <t xml:space="preserve">ACELGAS             </t>
  </si>
  <si>
    <t>PRODUCTOS A GRANEL*</t>
  </si>
  <si>
    <t>*Pedido minimo si solo detalle : 12€</t>
  </si>
  <si>
    <t>CESTAS PREPARADAS</t>
  </si>
  <si>
    <t>CARDO</t>
  </si>
  <si>
    <t>JUDIAS TIRABEQUES</t>
  </si>
  <si>
    <t>DIENTE DE LEÓN O/Y ACHICORÍA</t>
  </si>
  <si>
    <t>PUEDE SER MIXTO O SOLO</t>
  </si>
  <si>
    <t>BORRAJA</t>
  </si>
  <si>
    <t>OREGANO</t>
  </si>
  <si>
    <t>BOLSITA</t>
  </si>
  <si>
    <t>ESTEVÍA</t>
  </si>
  <si>
    <t>ROMERO, LAVANDA, SALVIA, HIERBA LIMÓN, TOMILLO, CONSUELDA, RUDA, ESPLIEGO</t>
  </si>
  <si>
    <t>LAUREL, HIERBA BUENA, MENTA, ALOE VERA, COLA DE CABALLO</t>
  </si>
  <si>
    <t>Judias que se comen con la vaina entera</t>
  </si>
  <si>
    <t>PIMIENTO VERDE</t>
  </si>
  <si>
    <t xml:space="preserve">BERENJENAS </t>
  </si>
  <si>
    <t xml:space="preserve">PIMIENTO ROJO  </t>
  </si>
  <si>
    <t xml:space="preserve">NO HAY MINIMO CON CESTAS </t>
  </si>
  <si>
    <t>ORTIGA</t>
  </si>
  <si>
    <t>CLEMENTINA</t>
  </si>
  <si>
    <t>PACK HOJAS 5€</t>
  </si>
  <si>
    <t>PACK HOJAS 10€</t>
  </si>
  <si>
    <t>PACK CITRICOS 5€</t>
  </si>
  <si>
    <t>PACK CITRICOS 10€</t>
  </si>
  <si>
    <t>CESTA MIXTA HORTALIZAS Y FRUTAS 15€</t>
  </si>
  <si>
    <t>PACK PATATAS Y CEBOLLAS 1KG DE CADA 2,50€</t>
  </si>
  <si>
    <t xml:space="preserve">         con 1/4 Kg Ajos = 4,00€</t>
  </si>
  <si>
    <t>PACK PATATAS Y CEBOLLAS 1KG DE CADA 4,75€</t>
  </si>
  <si>
    <t xml:space="preserve">         con 1/4 Kg Ajos = 6,00€</t>
  </si>
  <si>
    <t>PACK PATATAS Y CEBOLLAS 1KG DE CADA 6,50€</t>
  </si>
  <si>
    <t xml:space="preserve">         con 1/2 Kg Ajos = 9,00€</t>
  </si>
  <si>
    <t>4 Kg</t>
  </si>
  <si>
    <t>9 Kg</t>
  </si>
  <si>
    <t xml:space="preserve">LECHUGA  </t>
  </si>
  <si>
    <t xml:space="preserve"> KG</t>
  </si>
  <si>
    <t>02 de diciembre de 2014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</si>
</sst>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.00\ [$€-C0A];[Red]\-#,##0.00\ [$€-C0A]"/>
    <numFmt numFmtId="166" formatCode="#,##0.0\ [$€-C0A];[Red]\-#,##0.0\ [$€-C0A]"/>
    <numFmt numFmtId="167" formatCode="dd/mm/yyyy\ hh:m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0">
    <font>
      <sz val="10"/>
      <name val="Arial"/>
      <family val="2"/>
    </font>
    <font>
      <sz val="10.5"/>
      <name val="Arial"/>
      <family val="2"/>
    </font>
    <font>
      <b/>
      <i/>
      <sz val="13"/>
      <color indexed="17"/>
      <name val="Arial"/>
      <family val="2"/>
    </font>
    <font>
      <b/>
      <sz val="10.5"/>
      <name val="Arial"/>
      <family val="2"/>
    </font>
    <font>
      <b/>
      <sz val="10.5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.5"/>
      <color indexed="12"/>
      <name val="Arial"/>
      <family val="2"/>
    </font>
    <font>
      <sz val="10.5"/>
      <color indexed="9"/>
      <name val="Arial"/>
      <family val="2"/>
    </font>
    <font>
      <u val="single"/>
      <sz val="8.7"/>
      <color indexed="36"/>
      <name val="Arial"/>
      <family val="2"/>
    </font>
    <font>
      <u val="single"/>
      <sz val="8.7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21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7"/>
      <name val="Arial"/>
      <family val="2"/>
    </font>
    <font>
      <b/>
      <sz val="18"/>
      <color indexed="60"/>
      <name val="Arial"/>
      <family val="2"/>
    </font>
    <font>
      <b/>
      <sz val="14"/>
      <color indexed="60"/>
      <name val="Arial"/>
      <family val="2"/>
    </font>
    <font>
      <u val="single"/>
      <sz val="14"/>
      <color indexed="12"/>
      <name val="Arial"/>
      <family val="2"/>
    </font>
    <font>
      <b/>
      <i/>
      <sz val="16"/>
      <color indexed="17"/>
      <name val="Arial"/>
      <family val="2"/>
    </font>
    <font>
      <sz val="22"/>
      <name val="Arial"/>
      <family val="2"/>
    </font>
    <font>
      <u val="single"/>
      <sz val="10.5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  <font>
      <b/>
      <sz val="12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9" borderId="0" applyNumberFormat="0" applyBorder="0" applyAlignment="0" applyProtection="0"/>
    <xf numFmtId="0" fontId="33" fillId="5" borderId="1" applyNumberFormat="0" applyAlignment="0" applyProtection="0"/>
    <xf numFmtId="0" fontId="34" fillId="10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7" fillId="3" borderId="1" applyNumberFormat="0" applyAlignment="0" applyProtection="0"/>
    <xf numFmtId="164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6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40" fillId="5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5" fontId="1" fillId="0" borderId="10" xfId="0" applyNumberFormat="1" applyFont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top"/>
    </xf>
    <xf numFmtId="165" fontId="1" fillId="16" borderId="1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horizontal="center" vertical="top"/>
    </xf>
    <xf numFmtId="0" fontId="7" fillId="17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6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65" fontId="12" fillId="18" borderId="11" xfId="0" applyNumberFormat="1" applyFont="1" applyFill="1" applyBorder="1" applyAlignment="1">
      <alignment horizontal="center"/>
    </xf>
    <xf numFmtId="165" fontId="12" fillId="18" borderId="12" xfId="0" applyNumberFormat="1" applyFont="1" applyFill="1" applyBorder="1" applyAlignment="1">
      <alignment horizontal="center"/>
    </xf>
    <xf numFmtId="165" fontId="12" fillId="18" borderId="10" xfId="0" applyNumberFormat="1" applyFont="1" applyFill="1" applyBorder="1" applyAlignment="1">
      <alignment horizontal="center"/>
    </xf>
    <xf numFmtId="165" fontId="16" fillId="19" borderId="10" xfId="0" applyNumberFormat="1" applyFont="1" applyFill="1" applyBorder="1" applyAlignment="1">
      <alignment horizontal="center" vertical="top"/>
    </xf>
    <xf numFmtId="166" fontId="16" fillId="19" borderId="0" xfId="0" applyNumberFormat="1" applyFont="1" applyFill="1" applyBorder="1" applyAlignment="1">
      <alignment horizontal="center" vertical="top"/>
    </xf>
    <xf numFmtId="0" fontId="16" fillId="19" borderId="0" xfId="0" applyFont="1" applyFill="1" applyAlignment="1">
      <alignment/>
    </xf>
    <xf numFmtId="0" fontId="16" fillId="19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46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5" fillId="17" borderId="0" xfId="0" applyFont="1" applyFill="1" applyAlignment="1">
      <alignment horizontal="center"/>
    </xf>
    <xf numFmtId="0" fontId="17" fillId="19" borderId="0" xfId="0" applyFont="1" applyFill="1" applyAlignment="1">
      <alignment/>
    </xf>
    <xf numFmtId="0" fontId="13" fillId="19" borderId="0" xfId="0" applyFont="1" applyFill="1" applyAlignment="1">
      <alignment horizontal="center"/>
    </xf>
    <xf numFmtId="0" fontId="13" fillId="19" borderId="0" xfId="0" applyFont="1" applyFill="1" applyBorder="1" applyAlignment="1">
      <alignment horizontal="center" vertical="top"/>
    </xf>
    <xf numFmtId="0" fontId="13" fillId="19" borderId="0" xfId="0" applyFont="1" applyFill="1" applyAlignment="1">
      <alignment/>
    </xf>
    <xf numFmtId="0" fontId="47" fillId="19" borderId="0" xfId="0" applyFont="1" applyFill="1" applyAlignment="1">
      <alignment/>
    </xf>
    <xf numFmtId="166" fontId="22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165" fontId="24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165" fontId="24" fillId="0" borderId="10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4" fillId="0" borderId="11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165" fontId="24" fillId="0" borderId="10" xfId="0" applyNumberFormat="1" applyFont="1" applyBorder="1" applyAlignment="1">
      <alignment horizontal="center" vertical="top"/>
    </xf>
    <xf numFmtId="0" fontId="24" fillId="0" borderId="0" xfId="0" applyFont="1" applyBorder="1" applyAlignment="1">
      <alignment horizontal="left" vertical="top"/>
    </xf>
    <xf numFmtId="165" fontId="24" fillId="0" borderId="0" xfId="0" applyNumberFormat="1" applyFont="1" applyBorder="1" applyAlignment="1">
      <alignment horizontal="center" vertical="top"/>
    </xf>
    <xf numFmtId="0" fontId="27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17" borderId="12" xfId="0" applyFont="1" applyFill="1" applyBorder="1" applyAlignment="1">
      <alignment/>
    </xf>
    <xf numFmtId="165" fontId="24" fillId="17" borderId="10" xfId="0" applyNumberFormat="1" applyFont="1" applyFill="1" applyBorder="1" applyAlignment="1">
      <alignment horizontal="center"/>
    </xf>
    <xf numFmtId="165" fontId="24" fillId="17" borderId="11" xfId="0" applyNumberFormat="1" applyFont="1" applyFill="1" applyBorder="1" applyAlignment="1">
      <alignment horizontal="left" vertical="top"/>
    </xf>
    <xf numFmtId="165" fontId="24" fillId="17" borderId="12" xfId="0" applyNumberFormat="1" applyFont="1" applyFill="1" applyBorder="1" applyAlignment="1">
      <alignment horizontal="left" vertical="top"/>
    </xf>
    <xf numFmtId="0" fontId="17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24" fillId="13" borderId="0" xfId="0" applyFont="1" applyFill="1" applyBorder="1" applyAlignment="1">
      <alignment horizontal="left" vertical="top"/>
    </xf>
    <xf numFmtId="165" fontId="24" fillId="13" borderId="0" xfId="0" applyNumberFormat="1" applyFont="1" applyFill="1" applyBorder="1" applyAlignment="1">
      <alignment horizontal="center" vertical="top"/>
    </xf>
    <xf numFmtId="165" fontId="1" fillId="13" borderId="10" xfId="0" applyNumberFormat="1" applyFont="1" applyFill="1" applyBorder="1" applyAlignment="1">
      <alignment horizontal="center" vertical="top"/>
    </xf>
    <xf numFmtId="166" fontId="1" fillId="13" borderId="0" xfId="0" applyNumberFormat="1" applyFont="1" applyFill="1" applyBorder="1" applyAlignment="1">
      <alignment vertical="top"/>
    </xf>
    <xf numFmtId="165" fontId="1" fillId="13" borderId="0" xfId="0" applyNumberFormat="1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3" borderId="0" xfId="0" applyFont="1" applyFill="1" applyAlignment="1">
      <alignment/>
    </xf>
    <xf numFmtId="166" fontId="1" fillId="13" borderId="0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0" fontId="23" fillId="20" borderId="0" xfId="0" applyFont="1" applyFill="1" applyBorder="1" applyAlignment="1">
      <alignment horizontal="center" vertical="top"/>
    </xf>
    <xf numFmtId="0" fontId="12" fillId="20" borderId="0" xfId="0" applyFont="1" applyFill="1" applyBorder="1" applyAlignment="1">
      <alignment horizontal="center" vertical="top"/>
    </xf>
    <xf numFmtId="165" fontId="12" fillId="20" borderId="0" xfId="0" applyNumberFormat="1" applyFont="1" applyFill="1" applyBorder="1" applyAlignment="1">
      <alignment horizontal="center" vertical="top"/>
    </xf>
    <xf numFmtId="165" fontId="12" fillId="21" borderId="0" xfId="0" applyNumberFormat="1" applyFont="1" applyFill="1" applyBorder="1" applyAlignment="1">
      <alignment horizontal="center" vertical="top"/>
    </xf>
    <xf numFmtId="165" fontId="12" fillId="22" borderId="0" xfId="0" applyNumberFormat="1" applyFont="1" applyFill="1" applyBorder="1" applyAlignment="1">
      <alignment horizontal="center" vertical="top"/>
    </xf>
    <xf numFmtId="0" fontId="14" fillId="22" borderId="0" xfId="0" applyFont="1" applyFill="1" applyAlignment="1">
      <alignment/>
    </xf>
    <xf numFmtId="0" fontId="14" fillId="22" borderId="0" xfId="0" applyFont="1" applyFill="1" applyAlignment="1">
      <alignment horizontal="center"/>
    </xf>
    <xf numFmtId="0" fontId="49" fillId="0" borderId="11" xfId="0" applyFont="1" applyBorder="1" applyAlignment="1">
      <alignment/>
    </xf>
    <xf numFmtId="0" fontId="49" fillId="0" borderId="11" xfId="0" applyFont="1" applyFill="1" applyBorder="1" applyAlignment="1">
      <alignment/>
    </xf>
    <xf numFmtId="0" fontId="24" fillId="23" borderId="11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8" fontId="0" fillId="0" borderId="0" xfId="0" applyNumberFormat="1" applyAlignment="1">
      <alignment/>
    </xf>
    <xf numFmtId="0" fontId="26" fillId="0" borderId="11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0</xdr:col>
      <xdr:colOff>2314575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3050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rtdecarmen@gmail.com" TargetMode="External" /><Relationship Id="rId2" Type="http://schemas.openxmlformats.org/officeDocument/2006/relationships/hyperlink" Target="mailto:hortdecarmen@gmail.com" TargetMode="External" /><Relationship Id="rId3" Type="http://schemas.openxmlformats.org/officeDocument/2006/relationships/hyperlink" Target="http://www.hortdecarmen.es/" TargetMode="External" /><Relationship Id="rId4" Type="http://schemas.openxmlformats.org/officeDocument/2006/relationships/hyperlink" Target="http://www.hortdecarmen.es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="87" zoomScaleNormal="87" zoomScalePageLayoutView="0" workbookViewId="0" topLeftCell="A1">
      <selection activeCell="A6" sqref="A6"/>
    </sheetView>
  </sheetViews>
  <sheetFormatPr defaultColWidth="12.57421875" defaultRowHeight="12.75"/>
  <cols>
    <col min="1" max="1" width="47.00390625" style="1" customWidth="1"/>
    <col min="2" max="2" width="21.7109375" style="1" customWidth="1"/>
    <col min="3" max="3" width="38.00390625" style="2" customWidth="1"/>
    <col min="4" max="4" width="0" style="2" hidden="1" customWidth="1"/>
    <col min="5" max="5" width="99.140625" style="3" customWidth="1"/>
    <col min="6" max="6" width="7.7109375" style="4" customWidth="1"/>
    <col min="7" max="7" width="11.57421875" style="5" customWidth="1"/>
    <col min="8" max="8" width="19.421875" style="1" customWidth="1"/>
    <col min="9" max="236" width="11.57421875" style="1" customWidth="1"/>
    <col min="237" max="237" width="8.8515625" style="1" customWidth="1"/>
    <col min="238" max="240" width="12.00390625" style="1" customWidth="1"/>
    <col min="241" max="16384" width="12.57421875" style="1" customWidth="1"/>
  </cols>
  <sheetData>
    <row r="1" spans="1:7" s="9" customFormat="1" ht="27">
      <c r="A1" s="46"/>
      <c r="B1"/>
      <c r="C1" s="45" t="s">
        <v>0</v>
      </c>
      <c r="D1" s="6" t="s">
        <v>0</v>
      </c>
      <c r="E1" s="7"/>
      <c r="F1"/>
      <c r="G1" s="8"/>
    </row>
    <row r="2" spans="1:7" s="9" customFormat="1" ht="27">
      <c r="A2" s="46"/>
      <c r="B2"/>
      <c r="C2"/>
      <c r="D2"/>
      <c r="E2" s="10"/>
      <c r="F2"/>
      <c r="G2" s="8"/>
    </row>
    <row r="3" spans="1:9" s="9" customFormat="1" ht="27">
      <c r="A3" s="47"/>
      <c r="C3" s="11"/>
      <c r="D3" s="12" t="s">
        <v>1</v>
      </c>
      <c r="F3"/>
      <c r="G3" s="5"/>
      <c r="H3" s="1"/>
      <c r="I3" s="1"/>
    </row>
    <row r="4" spans="1:6" ht="27">
      <c r="A4" s="46"/>
      <c r="C4" s="13" t="s">
        <v>53</v>
      </c>
      <c r="D4" s="13" t="s">
        <v>2</v>
      </c>
      <c r="E4" s="14"/>
      <c r="F4"/>
    </row>
    <row r="5" spans="3:7" s="31" customFormat="1" ht="18">
      <c r="C5" s="43" t="s">
        <v>3</v>
      </c>
      <c r="D5" s="30"/>
      <c r="E5" s="44"/>
      <c r="G5" s="32"/>
    </row>
    <row r="6" spans="1:6" ht="13.5">
      <c r="A6" s="29" t="s">
        <v>104</v>
      </c>
      <c r="C6" s="27"/>
      <c r="D6" s="15" t="s">
        <v>3</v>
      </c>
      <c r="E6" s="13"/>
      <c r="F6"/>
    </row>
    <row r="7" spans="1:7" s="52" customFormat="1" ht="36" customHeight="1">
      <c r="A7" s="49"/>
      <c r="B7" s="53" t="s">
        <v>71</v>
      </c>
      <c r="C7" s="49"/>
      <c r="D7" s="50"/>
      <c r="E7" s="51"/>
      <c r="G7" s="50"/>
    </row>
    <row r="8" spans="3:6" ht="13.5">
      <c r="C8" s="28"/>
      <c r="D8" s="15"/>
      <c r="E8" s="13"/>
      <c r="F8"/>
    </row>
    <row r="9" spans="1:7" s="31" customFormat="1" ht="18">
      <c r="A9" s="42" t="s">
        <v>48</v>
      </c>
      <c r="B9" s="33"/>
      <c r="C9" s="32"/>
      <c r="D9" s="34"/>
      <c r="E9" s="30"/>
      <c r="G9" s="32"/>
    </row>
    <row r="10" spans="1:7" s="31" customFormat="1" ht="18">
      <c r="A10" s="42" t="s">
        <v>49</v>
      </c>
      <c r="B10" s="33"/>
      <c r="C10" s="32"/>
      <c r="D10" s="34"/>
      <c r="E10" s="30"/>
      <c r="G10" s="32"/>
    </row>
    <row r="11" spans="1:7" s="31" customFormat="1" ht="18">
      <c r="A11" s="42" t="s">
        <v>50</v>
      </c>
      <c r="C11" s="32"/>
      <c r="D11" s="34"/>
      <c r="E11" s="30"/>
      <c r="G11" s="32"/>
    </row>
    <row r="12" spans="1:7" s="31" customFormat="1" ht="18">
      <c r="A12" s="42" t="s">
        <v>93</v>
      </c>
      <c r="C12" s="32"/>
      <c r="D12" s="34"/>
      <c r="E12" s="30"/>
      <c r="G12" s="32"/>
    </row>
    <row r="13" spans="1:7" s="31" customFormat="1" ht="18">
      <c r="A13" s="42" t="s">
        <v>52</v>
      </c>
      <c r="B13" s="31" t="s">
        <v>67</v>
      </c>
      <c r="C13" s="32"/>
      <c r="D13" s="34"/>
      <c r="E13" s="30"/>
      <c r="G13" s="32"/>
    </row>
    <row r="14" spans="1:7" s="31" customFormat="1" ht="18">
      <c r="A14" s="42" t="s">
        <v>51</v>
      </c>
      <c r="B14" s="31" t="s">
        <v>66</v>
      </c>
      <c r="C14" s="32"/>
      <c r="D14" s="34"/>
      <c r="E14" s="30"/>
      <c r="G14" s="32"/>
    </row>
    <row r="15" spans="1:7" s="31" customFormat="1" ht="18">
      <c r="A15" s="42" t="s">
        <v>89</v>
      </c>
      <c r="C15" s="32"/>
      <c r="D15" s="34"/>
      <c r="E15" s="30"/>
      <c r="G15" s="32"/>
    </row>
    <row r="16" spans="1:7" s="31" customFormat="1" ht="18">
      <c r="A16" s="42" t="s">
        <v>90</v>
      </c>
      <c r="C16" s="32"/>
      <c r="D16" s="34"/>
      <c r="E16" s="30"/>
      <c r="G16" s="32"/>
    </row>
    <row r="17" spans="1:7" s="31" customFormat="1" ht="18">
      <c r="A17" s="42" t="s">
        <v>91</v>
      </c>
      <c r="B17" s="31" t="s">
        <v>100</v>
      </c>
      <c r="C17" s="32"/>
      <c r="D17" s="34"/>
      <c r="E17" s="30"/>
      <c r="G17" s="32"/>
    </row>
    <row r="18" spans="1:7" s="31" customFormat="1" ht="18">
      <c r="A18" s="42" t="s">
        <v>92</v>
      </c>
      <c r="B18" s="31" t="s">
        <v>101</v>
      </c>
      <c r="C18" s="32"/>
      <c r="D18" s="34"/>
      <c r="E18" s="30"/>
      <c r="G18" s="32"/>
    </row>
    <row r="19" spans="1:7" s="31" customFormat="1" ht="18">
      <c r="A19" s="42" t="s">
        <v>94</v>
      </c>
      <c r="C19" s="32" t="s">
        <v>95</v>
      </c>
      <c r="D19" s="34"/>
      <c r="E19" s="30"/>
      <c r="G19" s="32"/>
    </row>
    <row r="20" spans="1:7" s="31" customFormat="1" ht="18">
      <c r="A20" s="42" t="s">
        <v>96</v>
      </c>
      <c r="C20" s="32" t="s">
        <v>97</v>
      </c>
      <c r="D20" s="34"/>
      <c r="E20" s="30"/>
      <c r="G20" s="32"/>
    </row>
    <row r="21" spans="1:7" s="31" customFormat="1" ht="18">
      <c r="A21" s="42" t="s">
        <v>98</v>
      </c>
      <c r="C21" s="32" t="s">
        <v>99</v>
      </c>
      <c r="D21" s="34"/>
      <c r="E21" s="30"/>
      <c r="G21" s="32"/>
    </row>
    <row r="22" spans="1:7" s="31" customFormat="1" ht="18">
      <c r="A22" s="42"/>
      <c r="C22" s="32"/>
      <c r="D22" s="34"/>
      <c r="E22" s="30"/>
      <c r="G22" s="32"/>
    </row>
    <row r="23" spans="1:7" s="31" customFormat="1" ht="18">
      <c r="A23" s="42"/>
      <c r="C23" s="32"/>
      <c r="D23" s="34"/>
      <c r="E23" s="30"/>
      <c r="G23" s="32"/>
    </row>
    <row r="24" spans="1:7" s="52" customFormat="1" ht="36" customHeight="1">
      <c r="A24" s="49"/>
      <c r="B24" s="53" t="s">
        <v>69</v>
      </c>
      <c r="C24" s="49"/>
      <c r="D24" s="50"/>
      <c r="E24" s="51"/>
      <c r="G24" s="50"/>
    </row>
    <row r="25" spans="1:7" s="90" customFormat="1" ht="23.25" customHeight="1">
      <c r="A25" s="86"/>
      <c r="B25" s="87" t="s">
        <v>70</v>
      </c>
      <c r="C25" s="86"/>
      <c r="D25" s="88"/>
      <c r="E25" s="89"/>
      <c r="G25" s="88"/>
    </row>
    <row r="26" spans="1:7" s="103" customFormat="1" ht="23.25" customHeight="1">
      <c r="A26" s="99"/>
      <c r="B26" s="100" t="s">
        <v>86</v>
      </c>
      <c r="C26" s="99"/>
      <c r="D26" s="101"/>
      <c r="E26" s="102"/>
      <c r="G26" s="101"/>
    </row>
    <row r="27" spans="1:7" s="25" customFormat="1" ht="18">
      <c r="A27" s="48" t="s">
        <v>4</v>
      </c>
      <c r="B27" s="20"/>
      <c r="C27" s="26" t="s">
        <v>47</v>
      </c>
      <c r="D27" s="21"/>
      <c r="E27" s="22"/>
      <c r="F27" s="23"/>
      <c r="G27" s="24"/>
    </row>
    <row r="28" spans="1:6" ht="13.5">
      <c r="A28" s="14"/>
      <c r="B28" s="14"/>
      <c r="C28"/>
      <c r="D28"/>
      <c r="E28"/>
      <c r="F28" s="1"/>
    </row>
    <row r="29" spans="1:7" s="109" customFormat="1" ht="18">
      <c r="A29" s="104" t="s">
        <v>5</v>
      </c>
      <c r="B29" s="105" t="s">
        <v>34</v>
      </c>
      <c r="C29" s="106" t="s">
        <v>54</v>
      </c>
      <c r="D29" s="107"/>
      <c r="E29" s="108"/>
      <c r="G29" s="110"/>
    </row>
    <row r="30" spans="1:6" ht="14.25">
      <c r="A30" s="66" t="s">
        <v>102</v>
      </c>
      <c r="B30" s="67" t="s">
        <v>7</v>
      </c>
      <c r="C30" s="68">
        <v>1</v>
      </c>
      <c r="D30" s="16">
        <f>C30+(C30*0.3)</f>
        <v>1.3</v>
      </c>
      <c r="E30" s="17"/>
      <c r="F30" s="1"/>
    </row>
    <row r="31" spans="1:6" ht="14.25">
      <c r="A31" s="66" t="s">
        <v>17</v>
      </c>
      <c r="B31" s="67" t="s">
        <v>7</v>
      </c>
      <c r="C31" s="68">
        <v>1.3</v>
      </c>
      <c r="D31" s="16"/>
      <c r="E31" s="17"/>
      <c r="F31" s="1"/>
    </row>
    <row r="32" spans="1:6" ht="14.25">
      <c r="A32" s="66" t="s">
        <v>68</v>
      </c>
      <c r="B32" s="67" t="s">
        <v>8</v>
      </c>
      <c r="C32" s="68">
        <v>1.5</v>
      </c>
      <c r="D32" s="16"/>
      <c r="E32" s="17"/>
      <c r="F32" s="1"/>
    </row>
    <row r="33" spans="1:6" ht="14.25">
      <c r="A33" s="66" t="s">
        <v>76</v>
      </c>
      <c r="B33" s="67" t="s">
        <v>8</v>
      </c>
      <c r="C33" s="68">
        <v>1.5</v>
      </c>
      <c r="D33" s="16"/>
      <c r="E33" s="17"/>
      <c r="F33" s="1"/>
    </row>
    <row r="34" spans="1:6" ht="14.25">
      <c r="A34" s="66" t="s">
        <v>10</v>
      </c>
      <c r="B34" s="67" t="s">
        <v>8</v>
      </c>
      <c r="C34" s="68">
        <v>1.5</v>
      </c>
      <c r="D34" s="16"/>
      <c r="E34" s="17"/>
      <c r="F34" s="1"/>
    </row>
    <row r="35" spans="1:6" ht="14.25">
      <c r="A35" s="69" t="s">
        <v>11</v>
      </c>
      <c r="B35" s="67" t="s">
        <v>8</v>
      </c>
      <c r="C35" s="68">
        <v>1</v>
      </c>
      <c r="D35" s="16"/>
      <c r="E35" s="17"/>
      <c r="F35" s="1"/>
    </row>
    <row r="36" spans="1:6" ht="14.25">
      <c r="A36" s="66" t="s">
        <v>74</v>
      </c>
      <c r="B36" s="67" t="s">
        <v>8</v>
      </c>
      <c r="C36" s="68">
        <v>1</v>
      </c>
      <c r="D36" s="16"/>
      <c r="E36" s="17" t="s">
        <v>75</v>
      </c>
      <c r="F36" s="1"/>
    </row>
    <row r="37" spans="1:6" ht="14.25">
      <c r="A37" s="66" t="s">
        <v>12</v>
      </c>
      <c r="B37" s="67" t="s">
        <v>8</v>
      </c>
      <c r="C37" s="68">
        <v>1</v>
      </c>
      <c r="D37" s="16"/>
      <c r="E37" s="17"/>
      <c r="F37" s="1"/>
    </row>
    <row r="38" spans="1:6" ht="14.25">
      <c r="A38" s="66" t="s">
        <v>13</v>
      </c>
      <c r="B38" s="67" t="s">
        <v>8</v>
      </c>
      <c r="C38" s="68">
        <v>1</v>
      </c>
      <c r="D38" s="16"/>
      <c r="E38" s="17"/>
      <c r="F38" s="1"/>
    </row>
    <row r="39" spans="1:6" ht="14.25">
      <c r="A39" s="66" t="s">
        <v>14</v>
      </c>
      <c r="B39" s="67" t="s">
        <v>8</v>
      </c>
      <c r="C39" s="68">
        <v>1.5</v>
      </c>
      <c r="D39" s="16"/>
      <c r="E39" s="17"/>
      <c r="F39" s="1"/>
    </row>
    <row r="40" spans="1:6" ht="14.25">
      <c r="A40" s="66" t="s">
        <v>15</v>
      </c>
      <c r="B40" s="67" t="s">
        <v>7</v>
      </c>
      <c r="C40" s="68">
        <v>1</v>
      </c>
      <c r="D40" s="16"/>
      <c r="E40" s="17"/>
      <c r="F40" s="1"/>
    </row>
    <row r="41" spans="1:6" ht="14.25">
      <c r="A41" s="117" t="s">
        <v>16</v>
      </c>
      <c r="B41" s="67" t="s">
        <v>8</v>
      </c>
      <c r="C41" s="68">
        <v>1.8</v>
      </c>
      <c r="D41" s="16"/>
      <c r="E41" s="17"/>
      <c r="F41" s="1"/>
    </row>
    <row r="42" spans="1:6" ht="14.25">
      <c r="A42" s="66" t="s">
        <v>18</v>
      </c>
      <c r="B42" s="67" t="s">
        <v>8</v>
      </c>
      <c r="C42" s="68">
        <v>1.4</v>
      </c>
      <c r="D42" s="16"/>
      <c r="E42" s="17"/>
      <c r="F42" s="1"/>
    </row>
    <row r="43" spans="1:6" ht="14.25">
      <c r="A43" s="66" t="s">
        <v>72</v>
      </c>
      <c r="B43" s="67" t="s">
        <v>8</v>
      </c>
      <c r="C43" s="68">
        <v>1.2</v>
      </c>
      <c r="D43" s="16"/>
      <c r="E43" s="17"/>
      <c r="F43" s="1"/>
    </row>
    <row r="44" spans="1:6" ht="14.25">
      <c r="A44" s="66" t="s">
        <v>87</v>
      </c>
      <c r="B44" s="67" t="s">
        <v>8</v>
      </c>
      <c r="C44" s="68">
        <v>1.2</v>
      </c>
      <c r="D44" s="16"/>
      <c r="E44" s="17"/>
      <c r="F44" s="1"/>
    </row>
    <row r="45" spans="1:6" ht="14.25">
      <c r="A45" s="66"/>
      <c r="B45" s="67"/>
      <c r="C45" s="68"/>
      <c r="D45" s="16"/>
      <c r="E45" s="17"/>
      <c r="F45" s="1"/>
    </row>
    <row r="46" spans="1:6" ht="14.25">
      <c r="A46" s="69" t="s">
        <v>31</v>
      </c>
      <c r="B46" s="67" t="s">
        <v>9</v>
      </c>
      <c r="C46" s="68">
        <v>2.8</v>
      </c>
      <c r="D46" s="16"/>
      <c r="E46" s="17"/>
      <c r="F46" s="1"/>
    </row>
    <row r="47" spans="1:6" ht="14.25">
      <c r="A47" s="69" t="s">
        <v>32</v>
      </c>
      <c r="B47" s="67" t="s">
        <v>7</v>
      </c>
      <c r="C47" s="68">
        <v>2.5</v>
      </c>
      <c r="D47" s="16"/>
      <c r="E47" s="17"/>
      <c r="F47" s="1"/>
    </row>
    <row r="48" spans="1:6" ht="14.25">
      <c r="A48" s="66" t="s">
        <v>19</v>
      </c>
      <c r="B48" s="67" t="s">
        <v>7</v>
      </c>
      <c r="C48" s="68">
        <v>1.8</v>
      </c>
      <c r="D48" s="16"/>
      <c r="E48" s="17"/>
      <c r="F48" s="1"/>
    </row>
    <row r="49" spans="1:6" ht="14.25">
      <c r="A49" s="66" t="s">
        <v>20</v>
      </c>
      <c r="B49" s="67" t="s">
        <v>7</v>
      </c>
      <c r="C49" s="68">
        <v>1.8</v>
      </c>
      <c r="D49" s="16"/>
      <c r="E49" s="17"/>
      <c r="F49" s="1"/>
    </row>
    <row r="50" spans="1:6" ht="14.25">
      <c r="A50" s="66" t="s">
        <v>22</v>
      </c>
      <c r="B50" s="67" t="s">
        <v>23</v>
      </c>
      <c r="C50" s="68">
        <v>1</v>
      </c>
      <c r="D50" s="16"/>
      <c r="E50" s="17"/>
      <c r="F50" s="1"/>
    </row>
    <row r="51" spans="1:6" ht="14.25">
      <c r="A51" s="66" t="s">
        <v>21</v>
      </c>
      <c r="B51" s="67" t="s">
        <v>9</v>
      </c>
      <c r="C51" s="68">
        <v>2.5</v>
      </c>
      <c r="D51" s="16"/>
      <c r="E51" s="17"/>
      <c r="F51" s="1"/>
    </row>
    <row r="52" spans="1:6" ht="14.25">
      <c r="A52" s="66" t="s">
        <v>24</v>
      </c>
      <c r="B52" s="67" t="s">
        <v>8</v>
      </c>
      <c r="C52" s="68">
        <v>1</v>
      </c>
      <c r="D52" s="16"/>
      <c r="E52" s="17"/>
      <c r="F52" s="1"/>
    </row>
    <row r="53" spans="1:6" ht="14.25">
      <c r="A53" s="66" t="s">
        <v>25</v>
      </c>
      <c r="B53" s="67" t="s">
        <v>103</v>
      </c>
      <c r="C53" s="68">
        <v>3</v>
      </c>
      <c r="D53" s="16"/>
      <c r="E53" s="17"/>
      <c r="F53" s="1"/>
    </row>
    <row r="54" spans="1:6" ht="14.25">
      <c r="A54" s="66" t="s">
        <v>26</v>
      </c>
      <c r="B54" s="67" t="s">
        <v>9</v>
      </c>
      <c r="C54" s="68">
        <v>3</v>
      </c>
      <c r="D54" s="16"/>
      <c r="E54" s="17"/>
      <c r="F54" s="1"/>
    </row>
    <row r="55" spans="1:6" ht="14.25">
      <c r="A55" s="66" t="s">
        <v>27</v>
      </c>
      <c r="B55" s="67" t="s">
        <v>9</v>
      </c>
      <c r="C55" s="68">
        <v>3</v>
      </c>
      <c r="D55" s="16"/>
      <c r="E55" s="17"/>
      <c r="F55" s="1"/>
    </row>
    <row r="56" spans="1:6" ht="14.25">
      <c r="A56" s="66"/>
      <c r="B56" s="67"/>
      <c r="C56" s="68"/>
      <c r="D56" s="16"/>
      <c r="E56" s="17"/>
      <c r="F56" s="1"/>
    </row>
    <row r="57" spans="1:6" ht="14.25">
      <c r="A57" s="66" t="s">
        <v>73</v>
      </c>
      <c r="B57" s="67" t="s">
        <v>29</v>
      </c>
      <c r="C57" s="68">
        <v>1.5</v>
      </c>
      <c r="D57" s="16"/>
      <c r="E57" s="17" t="s">
        <v>82</v>
      </c>
      <c r="F57" s="1"/>
    </row>
    <row r="58" spans="1:6" ht="14.25">
      <c r="A58" s="69" t="s">
        <v>28</v>
      </c>
      <c r="B58" s="67" t="s">
        <v>29</v>
      </c>
      <c r="C58" s="68">
        <v>1.5</v>
      </c>
      <c r="D58" s="16"/>
      <c r="E58" s="17"/>
      <c r="F58" s="1"/>
    </row>
    <row r="59" spans="1:6" ht="14.25">
      <c r="A59" s="112" t="s">
        <v>84</v>
      </c>
      <c r="B59" s="71" t="s">
        <v>9</v>
      </c>
      <c r="C59" s="72">
        <v>1.8</v>
      </c>
      <c r="D59" s="16" t="e">
        <f>#N/A</f>
        <v>#N/A</v>
      </c>
      <c r="E59" s="17"/>
      <c r="F59" s="1"/>
    </row>
    <row r="60" spans="1:6" ht="14.25">
      <c r="A60" s="112" t="s">
        <v>83</v>
      </c>
      <c r="B60" s="71" t="s">
        <v>9</v>
      </c>
      <c r="C60" s="72">
        <v>2.8</v>
      </c>
      <c r="D60" s="16" t="e">
        <f>#N/A</f>
        <v>#N/A</v>
      </c>
      <c r="E60" s="17"/>
      <c r="F60" s="1"/>
    </row>
    <row r="61" spans="1:5" ht="14.25">
      <c r="A61" s="73" t="s">
        <v>85</v>
      </c>
      <c r="B61" s="71" t="s">
        <v>9</v>
      </c>
      <c r="C61" s="72">
        <v>3.4</v>
      </c>
      <c r="D61" s="16" t="e">
        <f>#N/A</f>
        <v>#N/A</v>
      </c>
      <c r="E61" s="17"/>
    </row>
    <row r="62" spans="1:5" ht="14.25">
      <c r="A62" s="70" t="s">
        <v>30</v>
      </c>
      <c r="B62" s="71" t="s">
        <v>9</v>
      </c>
      <c r="C62" s="72">
        <v>1.4</v>
      </c>
      <c r="D62" s="16"/>
      <c r="E62" s="17"/>
    </row>
    <row r="63" spans="1:5" ht="14.25">
      <c r="A63" s="70"/>
      <c r="B63" s="74"/>
      <c r="C63" s="72"/>
      <c r="D63" s="16"/>
      <c r="E63" s="17"/>
    </row>
    <row r="64" spans="1:5" ht="14.25">
      <c r="A64" s="70" t="s">
        <v>55</v>
      </c>
      <c r="B64" s="71" t="s">
        <v>29</v>
      </c>
      <c r="C64" s="72">
        <v>1.5</v>
      </c>
      <c r="D64" s="16"/>
      <c r="E64" s="17"/>
    </row>
    <row r="65" spans="1:5" ht="14.25">
      <c r="A65" s="75" t="s">
        <v>57</v>
      </c>
      <c r="B65" s="76" t="s">
        <v>9</v>
      </c>
      <c r="C65" s="77">
        <v>1.3</v>
      </c>
      <c r="D65" s="16" t="e">
        <f>#N/A</f>
        <v>#N/A</v>
      </c>
      <c r="E65" s="17"/>
    </row>
    <row r="66" spans="1:5" ht="14.25">
      <c r="A66" s="75" t="s">
        <v>56</v>
      </c>
      <c r="B66" s="76" t="s">
        <v>9</v>
      </c>
      <c r="C66" s="77">
        <v>1.3</v>
      </c>
      <c r="D66" s="16" t="e">
        <f>#N/A</f>
        <v>#N/A</v>
      </c>
      <c r="E66" s="54"/>
    </row>
    <row r="67" spans="1:5" ht="14.25">
      <c r="A67" s="78" t="s">
        <v>33</v>
      </c>
      <c r="B67" s="78" t="s">
        <v>9</v>
      </c>
      <c r="C67" s="79">
        <v>2.2</v>
      </c>
      <c r="D67" s="16"/>
      <c r="E67" s="17"/>
    </row>
    <row r="68" spans="1:7" s="97" customFormat="1" ht="14.25">
      <c r="A68" s="91" t="s">
        <v>58</v>
      </c>
      <c r="B68" s="91" t="s">
        <v>8</v>
      </c>
      <c r="C68" s="92">
        <v>1</v>
      </c>
      <c r="D68" s="93"/>
      <c r="E68" s="94" t="s">
        <v>80</v>
      </c>
      <c r="F68" s="95"/>
      <c r="G68" s="96"/>
    </row>
    <row r="69" spans="1:5" ht="14.25">
      <c r="A69" s="78" t="s">
        <v>59</v>
      </c>
      <c r="B69" s="78" t="s">
        <v>7</v>
      </c>
      <c r="C69" s="79">
        <v>2.5</v>
      </c>
      <c r="D69" s="16"/>
      <c r="E69" s="98" t="s">
        <v>81</v>
      </c>
    </row>
    <row r="70" spans="1:5" ht="14.25">
      <c r="A70" s="78" t="s">
        <v>77</v>
      </c>
      <c r="B70" s="78" t="s">
        <v>78</v>
      </c>
      <c r="C70" s="79">
        <v>2</v>
      </c>
      <c r="D70" s="16"/>
      <c r="E70" s="17"/>
    </row>
    <row r="71" spans="1:5" ht="14.25">
      <c r="A71" s="78" t="s">
        <v>79</v>
      </c>
      <c r="B71" s="78" t="s">
        <v>78</v>
      </c>
      <c r="C71" s="79">
        <v>2</v>
      </c>
      <c r="D71" s="16"/>
      <c r="E71" s="17"/>
    </row>
    <row r="72" spans="1:6" ht="15">
      <c r="A72" s="80"/>
      <c r="B72" s="80"/>
      <c r="C72" s="81"/>
      <c r="D72" s="16" t="e">
        <f>#N/A</f>
        <v>#N/A</v>
      </c>
      <c r="E72" s="17"/>
      <c r="F72"/>
    </row>
    <row r="73" spans="1:7" s="40" customFormat="1" ht="18">
      <c r="A73" s="35" t="s">
        <v>6</v>
      </c>
      <c r="B73" s="36" t="s">
        <v>34</v>
      </c>
      <c r="C73" s="37" t="s">
        <v>54</v>
      </c>
      <c r="D73" s="38">
        <f>C59+(C59*0.3)</f>
        <v>2.3400000000000003</v>
      </c>
      <c r="E73" s="39"/>
      <c r="G73" s="41"/>
    </row>
    <row r="74" spans="1:6" ht="14.25">
      <c r="A74" s="113" t="s">
        <v>40</v>
      </c>
      <c r="B74" s="82" t="s">
        <v>9</v>
      </c>
      <c r="C74" s="83">
        <v>2.9</v>
      </c>
      <c r="D74" s="16">
        <f>C65+(C65*0.3)</f>
        <v>1.6900000000000002</v>
      </c>
      <c r="E74" s="17"/>
      <c r="F74"/>
    </row>
    <row r="75" spans="1:6" ht="14.25">
      <c r="A75" s="70" t="s">
        <v>35</v>
      </c>
      <c r="B75" s="71" t="s">
        <v>9</v>
      </c>
      <c r="C75" s="72">
        <v>2.2</v>
      </c>
      <c r="D75" s="16"/>
      <c r="E75" s="17"/>
      <c r="F75"/>
    </row>
    <row r="76" spans="1:6" ht="14.25">
      <c r="A76" s="66" t="s">
        <v>36</v>
      </c>
      <c r="B76" s="67" t="s">
        <v>9</v>
      </c>
      <c r="C76" s="68">
        <v>1.5</v>
      </c>
      <c r="D76" s="16" t="e">
        <f>#REF!+(#REF!*0.3)</f>
        <v>#REF!</v>
      </c>
      <c r="E76" s="17"/>
      <c r="F76"/>
    </row>
    <row r="77" spans="1:5" ht="14.25">
      <c r="A77" s="66" t="s">
        <v>37</v>
      </c>
      <c r="B77" s="67" t="s">
        <v>9</v>
      </c>
      <c r="C77" s="68">
        <v>2.9</v>
      </c>
      <c r="D77" s="18" t="e">
        <f>#REF!+(#REF!*0.3)</f>
        <v>#REF!</v>
      </c>
      <c r="E77" s="17"/>
    </row>
    <row r="78" spans="1:5" ht="14.25">
      <c r="A78" s="66" t="s">
        <v>38</v>
      </c>
      <c r="B78" s="67" t="s">
        <v>9</v>
      </c>
      <c r="C78" s="68">
        <v>1.5</v>
      </c>
      <c r="D78" s="18"/>
      <c r="E78" s="17"/>
    </row>
    <row r="79" spans="1:5" ht="14.25">
      <c r="A79" s="66" t="s">
        <v>39</v>
      </c>
      <c r="B79" s="67" t="s">
        <v>9</v>
      </c>
      <c r="C79" s="68">
        <v>2.2</v>
      </c>
      <c r="D79" s="18"/>
      <c r="E79" s="17"/>
    </row>
    <row r="80" spans="1:5" ht="14.25">
      <c r="A80" s="111" t="s">
        <v>41</v>
      </c>
      <c r="B80" s="67" t="s">
        <v>9</v>
      </c>
      <c r="C80" s="68">
        <v>2.5</v>
      </c>
      <c r="D80" s="18"/>
      <c r="E80" s="17"/>
    </row>
    <row r="81" spans="1:5" ht="14.25">
      <c r="A81" s="111" t="s">
        <v>42</v>
      </c>
      <c r="B81" s="67" t="s">
        <v>9</v>
      </c>
      <c r="C81" s="68">
        <v>2.2</v>
      </c>
      <c r="D81" s="18"/>
      <c r="E81" s="17"/>
    </row>
    <row r="82" spans="1:5" ht="14.25">
      <c r="A82" s="69" t="s">
        <v>46</v>
      </c>
      <c r="B82" s="67" t="s">
        <v>9</v>
      </c>
      <c r="C82" s="68">
        <v>3.9</v>
      </c>
      <c r="D82" s="18"/>
      <c r="E82" s="17"/>
    </row>
    <row r="83" spans="1:5" ht="14.25">
      <c r="A83" s="66" t="s">
        <v>43</v>
      </c>
      <c r="B83" s="67" t="s">
        <v>9</v>
      </c>
      <c r="C83" s="68">
        <v>1.4</v>
      </c>
      <c r="D83" s="18"/>
      <c r="E83" s="17"/>
    </row>
    <row r="84" spans="1:5" ht="14.25">
      <c r="A84" s="66" t="s">
        <v>44</v>
      </c>
      <c r="B84" s="67" t="s">
        <v>9</v>
      </c>
      <c r="C84" s="68">
        <v>1.4</v>
      </c>
      <c r="D84" s="18"/>
      <c r="E84" s="17"/>
    </row>
    <row r="85" spans="1:5" ht="14.25">
      <c r="A85" s="66" t="s">
        <v>88</v>
      </c>
      <c r="B85" s="67" t="s">
        <v>9</v>
      </c>
      <c r="C85" s="68">
        <v>1.8</v>
      </c>
      <c r="D85" s="18"/>
      <c r="E85" s="17"/>
    </row>
    <row r="86" spans="1:5" ht="14.25">
      <c r="A86" s="84" t="s">
        <v>45</v>
      </c>
      <c r="B86" s="85" t="s">
        <v>9</v>
      </c>
      <c r="C86" s="83">
        <v>2</v>
      </c>
      <c r="D86" s="16" t="e">
        <f>#N/A</f>
        <v>#N/A</v>
      </c>
      <c r="E86" s="17"/>
    </row>
    <row r="87" spans="1:5" ht="14.25">
      <c r="A87" s="114"/>
      <c r="B87" s="115"/>
      <c r="C87" s="116"/>
      <c r="D87" s="16" t="e">
        <f>#REF!+(#REF!*0.3)</f>
        <v>#REF!</v>
      </c>
      <c r="E87" s="17"/>
    </row>
    <row r="88" spans="1:7" ht="13.5">
      <c r="A88"/>
      <c r="B88"/>
      <c r="C88"/>
      <c r="D88" s="17"/>
      <c r="E88" s="4"/>
      <c r="F88" s="5"/>
      <c r="G88" s="1"/>
    </row>
    <row r="89" spans="1:7" ht="13.5">
      <c r="A89"/>
      <c r="B89"/>
      <c r="C89"/>
      <c r="D89" s="17"/>
      <c r="E89" s="4"/>
      <c r="F89" s="5"/>
      <c r="G89" s="1"/>
    </row>
    <row r="90" spans="1:7" ht="13.5">
      <c r="A90"/>
      <c r="B90"/>
      <c r="C90"/>
      <c r="D90" s="17"/>
      <c r="E90" s="4"/>
      <c r="F90" s="5"/>
      <c r="G90" s="1"/>
    </row>
    <row r="91" spans="1:7" ht="13.5">
      <c r="A91"/>
      <c r="B91"/>
      <c r="C91"/>
      <c r="D91" s="17"/>
      <c r="E91" s="4"/>
      <c r="F91" s="5"/>
      <c r="G91" s="1"/>
    </row>
    <row r="92" spans="1:7" ht="13.5">
      <c r="A92"/>
      <c r="B92"/>
      <c r="C92"/>
      <c r="D92" s="19"/>
      <c r="E92" s="4"/>
      <c r="F92" s="5"/>
      <c r="G92" s="1"/>
    </row>
    <row r="93" spans="1:7" ht="13.5">
      <c r="A93"/>
      <c r="B93"/>
      <c r="C93"/>
      <c r="D93" s="19"/>
      <c r="E93" s="4"/>
      <c r="F93" s="5"/>
      <c r="G93" s="1"/>
    </row>
    <row r="94" spans="1:7" ht="13.5">
      <c r="A94"/>
      <c r="B94"/>
      <c r="C94"/>
      <c r="D94" s="19"/>
      <c r="E94" s="4"/>
      <c r="F94" s="5"/>
      <c r="G94" s="1"/>
    </row>
    <row r="95" spans="1:7" ht="13.5">
      <c r="A95"/>
      <c r="B95"/>
      <c r="C95"/>
      <c r="D95" s="19"/>
      <c r="E95" s="4"/>
      <c r="F95" s="5"/>
      <c r="G95" s="1"/>
    </row>
    <row r="96" spans="1:7" ht="13.5">
      <c r="A96"/>
      <c r="B96"/>
      <c r="C96"/>
      <c r="D96" s="9"/>
      <c r="E96" s="4"/>
      <c r="F96" s="5"/>
      <c r="G96" s="1"/>
    </row>
    <row r="97" spans="1:7" ht="13.5">
      <c r="A97"/>
      <c r="B97"/>
      <c r="C97"/>
      <c r="D97" s="19"/>
      <c r="E97" s="4"/>
      <c r="F97" s="5"/>
      <c r="G97" s="1"/>
    </row>
    <row r="98" spans="1:7" ht="13.5">
      <c r="A98"/>
      <c r="B98"/>
      <c r="C98"/>
      <c r="D98" s="19"/>
      <c r="E98" s="4"/>
      <c r="F98" s="5"/>
      <c r="G98" s="1"/>
    </row>
    <row r="99" spans="3:7" ht="13.5">
      <c r="C99"/>
      <c r="D99" s="9"/>
      <c r="E99" s="4"/>
      <c r="F99" s="5"/>
      <c r="G99" s="1"/>
    </row>
    <row r="100" spans="3:7" ht="13.5">
      <c r="C100" s="1"/>
      <c r="D100" s="9"/>
      <c r="E100" s="4"/>
      <c r="F100" s="5"/>
      <c r="G100" s="1"/>
    </row>
    <row r="101" spans="3:7" ht="13.5">
      <c r="C101" s="1"/>
      <c r="D101" s="9"/>
      <c r="E101" s="4"/>
      <c r="F101" s="5"/>
      <c r="G101" s="1"/>
    </row>
    <row r="102" spans="3:7" ht="13.5">
      <c r="C102" s="1"/>
      <c r="D102" s="9"/>
      <c r="E102" s="4"/>
      <c r="F102" s="5"/>
      <c r="G102" s="1"/>
    </row>
    <row r="103" spans="3:5" ht="13.5">
      <c r="C103" s="1"/>
      <c r="D103" s="1"/>
      <c r="E103" s="9"/>
    </row>
    <row r="104" spans="3:5" ht="13.5">
      <c r="C104" s="1"/>
      <c r="D104" s="1"/>
      <c r="E104" s="9"/>
    </row>
    <row r="105" spans="3:5" ht="13.5">
      <c r="C105" s="1"/>
      <c r="D105" s="1"/>
      <c r="E105" s="9"/>
    </row>
    <row r="106" spans="3:5" ht="13.5">
      <c r="C106" s="1"/>
      <c r="D106" s="1"/>
      <c r="E106" s="9"/>
    </row>
    <row r="107" spans="3:5" ht="13.5">
      <c r="C107" s="1"/>
      <c r="D107" s="1"/>
      <c r="E107" s="9"/>
    </row>
    <row r="108" spans="3:5" ht="13.5">
      <c r="C108" s="1"/>
      <c r="D108" s="1"/>
      <c r="E108" s="9"/>
    </row>
    <row r="109" spans="3:5" ht="13.5">
      <c r="C109" s="1"/>
      <c r="D109" s="1"/>
      <c r="E109" s="9"/>
    </row>
    <row r="110" spans="4:5" ht="13.5">
      <c r="D110" s="1"/>
      <c r="E110" s="9"/>
    </row>
  </sheetData>
  <sheetProtection selectLockedCells="1" selectUnlockedCells="1"/>
  <hyperlinks>
    <hyperlink ref="C4" r:id="rId1" display="hortdecarmen@gmail.com"/>
    <hyperlink ref="D4" r:id="rId2" display="hortdecarmen@gmail.com"/>
    <hyperlink ref="D6" r:id="rId3" display="www.hortdecarmen.es"/>
    <hyperlink ref="C5" r:id="rId4" display="www.hortdecarmen.es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6"/>
  <headerFooter alignWithMargins="0">
    <oddHeader>&amp;LOFERTA SEMANAL&amp;R2 octubre 2014</oddHeader>
    <oddFooter xml:space="preserve">&amp;LHort de Carmen Agroecologia&amp;C CIF  G98424203&amp;RCalle Mestre Chanza 3 bajo 46290 Alcasser 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&amp;LOFERTA SEMANAL&amp;R2 octubre 2014</oddHeader>
    <oddFooter xml:space="preserve">&amp;LHort de Carmen Agroecologia&amp;C CIF  G98424203&amp;RCalle Mestre Chanza 3 bajo 46290 Alcasser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&amp;LOFERTA SEMANAL&amp;R2 octubre 2014</oddHeader>
    <oddFooter xml:space="preserve">&amp;LHort de Carmen Agroecologia&amp;C CIF  G98424203&amp;RCalle Mestre Chanza 3 bajo 46290 Alcasser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I20" sqref="I20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55" t="s">
        <v>60</v>
      </c>
      <c r="C1" s="56"/>
      <c r="D1" s="61"/>
      <c r="E1" s="61"/>
    </row>
    <row r="2" spans="2:5" ht="12.75">
      <c r="B2" s="55" t="s">
        <v>61</v>
      </c>
      <c r="C2" s="56"/>
      <c r="D2" s="61"/>
      <c r="E2" s="61"/>
    </row>
    <row r="3" spans="2:5" ht="12.75">
      <c r="B3" s="57"/>
      <c r="C3" s="57"/>
      <c r="D3" s="62"/>
      <c r="E3" s="62"/>
    </row>
    <row r="4" spans="2:5" ht="38.25">
      <c r="B4" s="58" t="s">
        <v>62</v>
      </c>
      <c r="C4" s="57"/>
      <c r="D4" s="62"/>
      <c r="E4" s="62"/>
    </row>
    <row r="5" spans="2:5" ht="12.75">
      <c r="B5" s="57"/>
      <c r="C5" s="57"/>
      <c r="D5" s="62"/>
      <c r="E5" s="62"/>
    </row>
    <row r="6" spans="2:5" ht="25.5">
      <c r="B6" s="55" t="s">
        <v>63</v>
      </c>
      <c r="C6" s="56"/>
      <c r="D6" s="61"/>
      <c r="E6" s="63" t="s">
        <v>64</v>
      </c>
    </row>
    <row r="7" spans="2:5" ht="13.5" thickBot="1">
      <c r="B7" s="57"/>
      <c r="C7" s="57"/>
      <c r="D7" s="62"/>
      <c r="E7" s="62"/>
    </row>
    <row r="8" spans="2:5" ht="39" thickBot="1">
      <c r="B8" s="59" t="s">
        <v>65</v>
      </c>
      <c r="C8" s="60"/>
      <c r="D8" s="64"/>
      <c r="E8" s="65">
        <v>5</v>
      </c>
    </row>
    <row r="9" spans="2:5" ht="12.75">
      <c r="B9" s="57"/>
      <c r="C9" s="57"/>
      <c r="D9" s="62"/>
      <c r="E9" s="62"/>
    </row>
    <row r="10" spans="2:5" ht="12.75">
      <c r="B10" s="57"/>
      <c r="C10" s="57"/>
      <c r="D10" s="62"/>
      <c r="E10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alberto</cp:lastModifiedBy>
  <dcterms:created xsi:type="dcterms:W3CDTF">2014-11-02T09:55:59Z</dcterms:created>
  <dcterms:modified xsi:type="dcterms:W3CDTF">2014-11-23T18:03:17Z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