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025" activeTab="0"/>
  </bookViews>
  <sheets>
    <sheet name="27102011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<sst xmlns="http://schemas.openxmlformats.org/spreadsheetml/2006/main" count="42" uniqueCount="28">
  <si>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Nombre</t>
  </si>
  <si>
    <t>Mangos</t>
  </si>
  <si>
    <t>Aguacates</t>
  </si>
  <si>
    <t>Chirimoyas</t>
  </si>
  <si>
    <t>Total kg/persona</t>
  </si>
  <si>
    <t>Total €/persona</t>
  </si>
  <si>
    <t>Ruth Domingo</t>
  </si>
  <si>
    <t>Fernando García</t>
  </si>
  <si>
    <t>Rosa Esteban</t>
  </si>
  <si>
    <t>Mar Frías</t>
  </si>
  <si>
    <t>Nuria Chacón</t>
  </si>
  <si>
    <t>Estela Parra</t>
  </si>
  <si>
    <t>Montserrat Pintado</t>
  </si>
  <si>
    <t>Eva Abarca</t>
  </si>
  <si>
    <t>Esther Esquinas</t>
  </si>
  <si>
    <t>Susana Vega</t>
  </si>
  <si>
    <t>Leonardo Poyatos</t>
  </si>
  <si>
    <t>Alberto González</t>
  </si>
  <si>
    <t>Irma</t>
  </si>
  <si>
    <t>Belen</t>
  </si>
  <si>
    <t>Patricia Gallardo</t>
  </si>
  <si>
    <t>Berta</t>
  </si>
  <si>
    <t>Marga</t>
  </si>
  <si>
    <r>
      <t>ASOCIACIÓN PISTO ECOLÓGICO</t>
    </r>
    <r>
      <rPr>
        <b/>
        <sz val="12"/>
        <rFont val="Comic Sans MS"/>
        <family val="4"/>
      </rPr>
      <t xml:space="preserve">                                                                   PEDIDO A ECO-CHIRIMOYA
(31 de Octubre)
</t>
    </r>
  </si>
  <si>
    <t>PAGADO</t>
  </si>
  <si>
    <t>Ruth (NARANJAS)</t>
  </si>
  <si>
    <t>Rosa B. San Antón</t>
  </si>
  <si>
    <t>Dinero que sobra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</si>
</sst>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_€"/>
  </numFmts>
  <fonts count="9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2"/>
      <name val="Comic Sans MS"/>
      <family val="4"/>
    </font>
    <font>
      <b/>
      <sz val="12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168" fontId="2" fillId="0" borderId="4" xfId="0" applyNumberFormat="1" applyFont="1" applyBorder="1" applyAlignment="1">
      <alignment horizontal="justify" vertical="top" wrapText="1"/>
    </xf>
    <xf numFmtId="168" fontId="1" fillId="0" borderId="4" xfId="0" applyNumberFormat="1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0" fillId="2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2" fillId="0" borderId="5" xfId="0" applyNumberFormat="1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wrapText="1"/>
    </xf>
    <xf numFmtId="168" fontId="2" fillId="0" borderId="0" xfId="0" applyNumberFormat="1" applyFont="1" applyFill="1" applyBorder="1" applyAlignment="1">
      <alignment horizontal="justify" vertical="top" wrapText="1"/>
    </xf>
    <xf numFmtId="2" fontId="8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3">
      <selection activeCell="J8" sqref="J8"/>
    </sheetView>
  </sheetViews>
  <sheetFormatPr defaultColWidth="11.421875" defaultRowHeight="12.75"/>
  <cols>
    <col min="1" max="1" width="21.7109375" style="0" customWidth="1"/>
    <col min="2" max="2" width="13.8515625" style="0" customWidth="1"/>
    <col min="3" max="3" width="14.140625" style="0" customWidth="1"/>
    <col min="4" max="4" width="15.140625" style="0" customWidth="1"/>
    <col min="5" max="5" width="12.28125" style="0" customWidth="1"/>
  </cols>
  <sheetData>
    <row r="1" spans="1:7" ht="12.75">
      <c r="A1" s="17" t="s">
        <v>23</v>
      </c>
      <c r="B1" s="18"/>
      <c r="C1" s="18"/>
      <c r="D1" s="18"/>
      <c r="E1" s="18"/>
      <c r="F1" s="18"/>
      <c r="G1" s="9"/>
    </row>
    <row r="2" spans="1:7" ht="12.75">
      <c r="A2" s="18"/>
      <c r="B2" s="18"/>
      <c r="C2" s="18"/>
      <c r="D2" s="18"/>
      <c r="E2" s="18"/>
      <c r="F2" s="18"/>
      <c r="G2" s="9"/>
    </row>
    <row r="3" spans="1:7" ht="12.75">
      <c r="A3" s="18"/>
      <c r="B3" s="18"/>
      <c r="C3" s="18"/>
      <c r="D3" s="18"/>
      <c r="E3" s="18"/>
      <c r="F3" s="18"/>
      <c r="G3" s="9"/>
    </row>
    <row r="4" spans="1:7" ht="12.75">
      <c r="A4" s="18"/>
      <c r="B4" s="18"/>
      <c r="C4" s="18"/>
      <c r="D4" s="18"/>
      <c r="E4" s="18"/>
      <c r="F4" s="18"/>
      <c r="G4" s="9"/>
    </row>
    <row r="5" spans="1:7" ht="12.75">
      <c r="A5" s="18"/>
      <c r="B5" s="18"/>
      <c r="C5" s="18"/>
      <c r="D5" s="18"/>
      <c r="E5" s="18"/>
      <c r="F5" s="18"/>
      <c r="G5" s="9"/>
    </row>
    <row r="6" ht="13.5" thickBot="1"/>
    <row r="7" spans="1:9" ht="33.75" thickBot="1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5</v>
      </c>
      <c r="I7" s="14" t="s">
        <v>27</v>
      </c>
    </row>
    <row r="8" spans="1:10" ht="15.75" thickBot="1">
      <c r="A8" s="3" t="s">
        <v>6</v>
      </c>
      <c r="B8" s="4">
        <v>4.5</v>
      </c>
      <c r="C8" s="4">
        <v>4.5</v>
      </c>
      <c r="D8" s="4">
        <v>4.5</v>
      </c>
      <c r="E8" s="4">
        <f>SUM(B8:D8)</f>
        <v>13.5</v>
      </c>
      <c r="F8" s="5">
        <v>36</v>
      </c>
      <c r="G8" s="5">
        <f>E8*2.5</f>
        <v>33.75</v>
      </c>
      <c r="H8" s="8" t="s">
        <v>24</v>
      </c>
      <c r="I8" s="12">
        <f>F8-G8</f>
        <v>2.25</v>
      </c>
      <c r="J8" s="12"/>
    </row>
    <row r="9" spans="1:9" ht="15.75" thickBot="1">
      <c r="A9" s="3" t="s">
        <v>7</v>
      </c>
      <c r="B9" s="4">
        <v>1</v>
      </c>
      <c r="C9" s="4">
        <v>0.5</v>
      </c>
      <c r="D9" s="4">
        <v>0.5</v>
      </c>
      <c r="E9" s="4">
        <f>SUM(B9:D9)</f>
        <v>2</v>
      </c>
      <c r="F9" s="5">
        <f>E9*2.6</f>
        <v>5.2</v>
      </c>
      <c r="G9" s="5">
        <f>E9*2.5</f>
        <v>5</v>
      </c>
      <c r="H9" s="8" t="s">
        <v>24</v>
      </c>
      <c r="I9" s="12">
        <f>F9-G9</f>
        <v>0.20000000000000018</v>
      </c>
    </row>
    <row r="10" spans="1:9" ht="15.75" thickBot="1">
      <c r="A10" s="3" t="s">
        <v>8</v>
      </c>
      <c r="B10" s="4">
        <v>1</v>
      </c>
      <c r="C10" s="4">
        <v>1</v>
      </c>
      <c r="D10" s="4">
        <v>1</v>
      </c>
      <c r="E10" s="4">
        <f>SUM(B10:D10)</f>
        <v>3</v>
      </c>
      <c r="F10" s="5">
        <f aca="true" t="shared" si="0" ref="F10:F26">E10*2.6</f>
        <v>7.800000000000001</v>
      </c>
      <c r="G10" s="5">
        <f aca="true" t="shared" si="1" ref="G10:G26">E10*2.5</f>
        <v>7.5</v>
      </c>
      <c r="H10" s="8" t="s">
        <v>24</v>
      </c>
      <c r="I10" s="12">
        <f>F10-G10</f>
        <v>0.3000000000000007</v>
      </c>
    </row>
    <row r="11" spans="1:9" ht="15.75" thickBot="1">
      <c r="A11" s="3" t="s">
        <v>9</v>
      </c>
      <c r="B11" s="4">
        <v>2</v>
      </c>
      <c r="C11" s="4">
        <v>1</v>
      </c>
      <c r="D11" s="4">
        <v>0</v>
      </c>
      <c r="E11" s="4">
        <f>SUM(B11:D11)</f>
        <v>3</v>
      </c>
      <c r="F11" s="5">
        <f t="shared" si="0"/>
        <v>7.800000000000001</v>
      </c>
      <c r="G11" s="5">
        <f t="shared" si="1"/>
        <v>7.5</v>
      </c>
      <c r="H11" s="8" t="s">
        <v>24</v>
      </c>
      <c r="I11" s="12">
        <f aca="true" t="shared" si="2" ref="I11:I26">F11-G11</f>
        <v>0.3000000000000007</v>
      </c>
    </row>
    <row r="12" spans="1:9" ht="15.75" thickBot="1">
      <c r="A12" s="3" t="s">
        <v>10</v>
      </c>
      <c r="B12" s="4">
        <v>2</v>
      </c>
      <c r="C12" s="4">
        <v>1</v>
      </c>
      <c r="D12" s="4">
        <v>0</v>
      </c>
      <c r="E12" s="4">
        <f aca="true" t="shared" si="3" ref="E12:E26">SUM(B12:D12)</f>
        <v>3</v>
      </c>
      <c r="F12" s="5">
        <f t="shared" si="0"/>
        <v>7.800000000000001</v>
      </c>
      <c r="G12" s="5">
        <f t="shared" si="1"/>
        <v>7.5</v>
      </c>
      <c r="H12" s="10"/>
      <c r="I12" s="12">
        <f t="shared" si="2"/>
        <v>0.3000000000000007</v>
      </c>
    </row>
    <row r="13" spans="1:9" ht="15.75" thickBot="1">
      <c r="A13" s="3" t="s">
        <v>11</v>
      </c>
      <c r="B13" s="4">
        <v>1</v>
      </c>
      <c r="C13" s="4">
        <v>1</v>
      </c>
      <c r="D13" s="4">
        <v>1</v>
      </c>
      <c r="E13" s="4">
        <f t="shared" si="3"/>
        <v>3</v>
      </c>
      <c r="F13" s="5">
        <f t="shared" si="0"/>
        <v>7.800000000000001</v>
      </c>
      <c r="G13" s="5">
        <f t="shared" si="1"/>
        <v>7.5</v>
      </c>
      <c r="H13" s="8" t="s">
        <v>24</v>
      </c>
      <c r="I13" s="12">
        <f t="shared" si="2"/>
        <v>0.3000000000000007</v>
      </c>
    </row>
    <row r="14" spans="1:9" ht="16.5" customHeight="1" thickBot="1">
      <c r="A14" s="3" t="s">
        <v>12</v>
      </c>
      <c r="B14" s="4">
        <v>2</v>
      </c>
      <c r="C14" s="4">
        <v>2</v>
      </c>
      <c r="D14" s="4">
        <v>2</v>
      </c>
      <c r="E14" s="4">
        <f t="shared" si="3"/>
        <v>6</v>
      </c>
      <c r="F14" s="5">
        <f t="shared" si="0"/>
        <v>15.600000000000001</v>
      </c>
      <c r="G14" s="5">
        <f t="shared" si="1"/>
        <v>15</v>
      </c>
      <c r="H14" s="8" t="s">
        <v>24</v>
      </c>
      <c r="I14" s="12">
        <f t="shared" si="2"/>
        <v>0.6000000000000014</v>
      </c>
    </row>
    <row r="15" spans="1:9" ht="15.75" thickBot="1">
      <c r="A15" s="3" t="s">
        <v>13</v>
      </c>
      <c r="B15" s="4">
        <v>1</v>
      </c>
      <c r="C15" s="4">
        <v>1</v>
      </c>
      <c r="D15" s="4">
        <v>1</v>
      </c>
      <c r="E15" s="4">
        <f t="shared" si="3"/>
        <v>3</v>
      </c>
      <c r="F15" s="5">
        <f t="shared" si="0"/>
        <v>7.800000000000001</v>
      </c>
      <c r="G15" s="5">
        <f t="shared" si="1"/>
        <v>7.5</v>
      </c>
      <c r="I15" s="12">
        <f t="shared" si="2"/>
        <v>0.3000000000000007</v>
      </c>
    </row>
    <row r="16" spans="1:9" ht="15.75" thickBot="1">
      <c r="A16" s="3" t="s">
        <v>14</v>
      </c>
      <c r="B16" s="4">
        <v>1</v>
      </c>
      <c r="C16" s="4">
        <v>1</v>
      </c>
      <c r="D16" s="4">
        <v>0</v>
      </c>
      <c r="E16" s="4">
        <f t="shared" si="3"/>
        <v>2</v>
      </c>
      <c r="F16" s="5">
        <f t="shared" si="0"/>
        <v>5.2</v>
      </c>
      <c r="G16" s="5">
        <f t="shared" si="1"/>
        <v>5</v>
      </c>
      <c r="H16" s="8" t="s">
        <v>24</v>
      </c>
      <c r="I16" s="12">
        <f t="shared" si="2"/>
        <v>0.20000000000000018</v>
      </c>
    </row>
    <row r="17" spans="1:9" ht="15.75" thickBot="1">
      <c r="A17" s="3" t="s">
        <v>15</v>
      </c>
      <c r="B17" s="4">
        <v>1</v>
      </c>
      <c r="C17" s="4">
        <v>1</v>
      </c>
      <c r="D17" s="4">
        <v>1</v>
      </c>
      <c r="E17" s="4">
        <f t="shared" si="3"/>
        <v>3</v>
      </c>
      <c r="F17" s="5">
        <f t="shared" si="0"/>
        <v>7.800000000000001</v>
      </c>
      <c r="G17" s="5">
        <f t="shared" si="1"/>
        <v>7.5</v>
      </c>
      <c r="H17" s="8" t="s">
        <v>24</v>
      </c>
      <c r="I17" s="12">
        <f t="shared" si="2"/>
        <v>0.3000000000000007</v>
      </c>
    </row>
    <row r="18" spans="1:9" ht="15.75" thickBot="1">
      <c r="A18" s="3" t="s">
        <v>17</v>
      </c>
      <c r="B18" s="4">
        <v>1</v>
      </c>
      <c r="C18" s="4">
        <v>1</v>
      </c>
      <c r="D18" s="4">
        <v>9</v>
      </c>
      <c r="E18" s="4">
        <f t="shared" si="3"/>
        <v>11</v>
      </c>
      <c r="F18" s="5">
        <f t="shared" si="0"/>
        <v>28.6</v>
      </c>
      <c r="G18" s="5">
        <f t="shared" si="1"/>
        <v>27.5</v>
      </c>
      <c r="H18" s="8" t="s">
        <v>24</v>
      </c>
      <c r="I18" s="12">
        <f t="shared" si="2"/>
        <v>1.1000000000000014</v>
      </c>
    </row>
    <row r="19" spans="1:9" ht="15.75" thickBot="1">
      <c r="A19" s="3" t="s">
        <v>16</v>
      </c>
      <c r="B19" s="4">
        <v>2</v>
      </c>
      <c r="C19" s="4">
        <v>1</v>
      </c>
      <c r="D19" s="4">
        <v>0</v>
      </c>
      <c r="E19" s="4">
        <f t="shared" si="3"/>
        <v>3</v>
      </c>
      <c r="F19" s="5">
        <f t="shared" si="0"/>
        <v>7.800000000000001</v>
      </c>
      <c r="G19" s="5">
        <f t="shared" si="1"/>
        <v>7.5</v>
      </c>
      <c r="H19" s="8" t="s">
        <v>24</v>
      </c>
      <c r="I19" s="12">
        <f t="shared" si="2"/>
        <v>0.3000000000000007</v>
      </c>
    </row>
    <row r="20" spans="1:9" ht="15.75" thickBot="1">
      <c r="A20" s="3" t="s">
        <v>19</v>
      </c>
      <c r="B20" s="4">
        <v>0</v>
      </c>
      <c r="C20" s="4">
        <v>1</v>
      </c>
      <c r="D20" s="4">
        <v>1</v>
      </c>
      <c r="E20" s="4">
        <f t="shared" si="3"/>
        <v>2</v>
      </c>
      <c r="F20" s="5">
        <f t="shared" si="0"/>
        <v>5.2</v>
      </c>
      <c r="G20" s="5">
        <f t="shared" si="1"/>
        <v>5</v>
      </c>
      <c r="H20" s="8" t="s">
        <v>24</v>
      </c>
      <c r="I20" s="12">
        <f t="shared" si="2"/>
        <v>0.20000000000000018</v>
      </c>
    </row>
    <row r="21" spans="1:9" ht="15.75" thickBot="1">
      <c r="A21" s="3" t="s">
        <v>25</v>
      </c>
      <c r="B21" s="4">
        <v>0.5</v>
      </c>
      <c r="C21" s="4">
        <v>1</v>
      </c>
      <c r="D21" s="4">
        <v>0.5</v>
      </c>
      <c r="E21" s="4">
        <f t="shared" si="3"/>
        <v>2</v>
      </c>
      <c r="F21" s="5">
        <f t="shared" si="0"/>
        <v>5.2</v>
      </c>
      <c r="G21" s="5">
        <f t="shared" si="1"/>
        <v>5</v>
      </c>
      <c r="H21" s="8" t="s">
        <v>24</v>
      </c>
      <c r="I21" s="12">
        <f t="shared" si="2"/>
        <v>0.20000000000000018</v>
      </c>
    </row>
    <row r="22" spans="1:9" ht="15.75" thickBot="1">
      <c r="A22" s="3" t="s">
        <v>20</v>
      </c>
      <c r="B22" s="4">
        <v>2</v>
      </c>
      <c r="C22" s="4">
        <v>2</v>
      </c>
      <c r="D22" s="4">
        <v>2</v>
      </c>
      <c r="E22" s="4">
        <f t="shared" si="3"/>
        <v>6</v>
      </c>
      <c r="F22" s="5">
        <f t="shared" si="0"/>
        <v>15.600000000000001</v>
      </c>
      <c r="G22" s="5">
        <f t="shared" si="1"/>
        <v>15</v>
      </c>
      <c r="I22" s="12">
        <f t="shared" si="2"/>
        <v>0.6000000000000014</v>
      </c>
    </row>
    <row r="23" spans="1:9" ht="15.75" thickBot="1">
      <c r="A23" s="3" t="s">
        <v>21</v>
      </c>
      <c r="B23" s="4">
        <v>2</v>
      </c>
      <c r="C23" s="4">
        <v>2</v>
      </c>
      <c r="D23" s="4">
        <v>2</v>
      </c>
      <c r="E23" s="4">
        <f t="shared" si="3"/>
        <v>6</v>
      </c>
      <c r="F23" s="5">
        <f t="shared" si="0"/>
        <v>15.600000000000001</v>
      </c>
      <c r="G23" s="5">
        <f t="shared" si="1"/>
        <v>15</v>
      </c>
      <c r="H23" s="8" t="s">
        <v>24</v>
      </c>
      <c r="I23" s="12">
        <f t="shared" si="2"/>
        <v>0.6000000000000014</v>
      </c>
    </row>
    <row r="24" spans="1:11" ht="15.75" thickBot="1">
      <c r="A24" s="3" t="s">
        <v>22</v>
      </c>
      <c r="B24" s="4">
        <v>1</v>
      </c>
      <c r="C24" s="4">
        <v>1</v>
      </c>
      <c r="D24" s="4">
        <v>3</v>
      </c>
      <c r="E24" s="4">
        <f t="shared" si="3"/>
        <v>5</v>
      </c>
      <c r="F24" s="5">
        <f t="shared" si="0"/>
        <v>13</v>
      </c>
      <c r="G24" s="5">
        <f t="shared" si="1"/>
        <v>12.5</v>
      </c>
      <c r="I24" s="12">
        <f t="shared" si="2"/>
        <v>0.5</v>
      </c>
      <c r="J24" s="11"/>
      <c r="K24" s="12"/>
    </row>
    <row r="25" spans="1:9" ht="15.75" thickBot="1">
      <c r="A25" s="3" t="s">
        <v>18</v>
      </c>
      <c r="B25" s="4">
        <v>3</v>
      </c>
      <c r="C25" s="4">
        <v>3</v>
      </c>
      <c r="D25" s="4">
        <v>3</v>
      </c>
      <c r="E25" s="4">
        <f t="shared" si="3"/>
        <v>9</v>
      </c>
      <c r="F25" s="5">
        <f t="shared" si="0"/>
        <v>23.400000000000002</v>
      </c>
      <c r="G25" s="5">
        <f t="shared" si="1"/>
        <v>22.5</v>
      </c>
      <c r="H25" s="8" t="s">
        <v>24</v>
      </c>
      <c r="I25" s="12">
        <f t="shared" si="2"/>
        <v>0.9000000000000021</v>
      </c>
    </row>
    <row r="26" spans="1:9" ht="15.75" thickBot="1">
      <c r="A26" s="3" t="s">
        <v>26</v>
      </c>
      <c r="B26" s="4">
        <v>0</v>
      </c>
      <c r="C26" s="4">
        <v>1</v>
      </c>
      <c r="D26" s="4">
        <v>0</v>
      </c>
      <c r="E26" s="4">
        <f t="shared" si="3"/>
        <v>1</v>
      </c>
      <c r="F26" s="5">
        <f t="shared" si="0"/>
        <v>2.6</v>
      </c>
      <c r="G26" s="5">
        <f t="shared" si="1"/>
        <v>2.5</v>
      </c>
      <c r="I26" s="12">
        <f t="shared" si="2"/>
        <v>0.10000000000000009</v>
      </c>
    </row>
    <row r="27" spans="1:9" ht="17.25" thickBot="1">
      <c r="A27" s="3"/>
      <c r="B27" s="4">
        <f>SUM(B8:B26)</f>
        <v>28</v>
      </c>
      <c r="C27" s="4">
        <f>SUM(C8:C26)</f>
        <v>27</v>
      </c>
      <c r="D27" s="4">
        <f>SUM(D8:D26)</f>
        <v>31.5</v>
      </c>
      <c r="E27" s="7">
        <f>SUM(E8:E26)</f>
        <v>86.5</v>
      </c>
      <c r="F27" s="6">
        <f>SUM(F8:F26)</f>
        <v>225.79999999999998</v>
      </c>
      <c r="G27" s="6">
        <f>E27*2.5</f>
        <v>216.25</v>
      </c>
      <c r="I27" s="16">
        <f>F27-G27</f>
        <v>9.549999999999983</v>
      </c>
    </row>
    <row r="28" spans="6:7" ht="15">
      <c r="F28" s="13"/>
      <c r="G28" s="15"/>
    </row>
  </sheetData>
  <mergeCells count="1">
    <mergeCell ref="A1:F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</dc:creator>
  <cp:keywords/>
  <dc:description/>
  <cp:lastModifiedBy>Alberto y Nuria</cp:lastModifiedBy>
  <dcterms:created xsi:type="dcterms:W3CDTF">2011-10-24T09:00:35Z</dcterms:created>
  <dcterms:modified xsi:type="dcterms:W3CDTF">2011-11-03T09:58:48Z</dcterms:modified>
  <cp:category/>
  <cp:version/>
  <cp:contentType/>
  <cp:contentStatus/>
</cp:coreProperties>
</file>