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31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<sst xmlns="http://schemas.openxmlformats.org/spreadsheetml/2006/main" count="30" uniqueCount="19">
  <si>
    <t>1/4 cabrito</t>
  </si>
  <si>
    <t>1/2 cabrito</t>
  </si>
  <si>
    <t>cabrito</t>
  </si>
  <si>
    <t>1/4 cordero</t>
  </si>
  <si>
    <t>1/2 cordero</t>
  </si>
  <si>
    <t>cordero</t>
  </si>
  <si>
    <t>Nombre</t>
  </si>
  <si>
    <t>precio fan del bah! (110€)</t>
  </si>
  <si>
    <t>precio BAH (96€)</t>
  </si>
  <si>
    <t>noviembre - enero</t>
  </si>
  <si>
    <t>febrero - abril</t>
  </si>
  <si>
    <t xml:space="preserve">yogur cabra </t>
  </si>
  <si>
    <t>1/2 litro (2,5€)</t>
  </si>
  <si>
    <t>1 litro (4€)</t>
  </si>
  <si>
    <t xml:space="preserve">yogur oveja </t>
  </si>
  <si>
    <t>1/2 litro (3€)</t>
  </si>
  <si>
    <t>1 litro (5€)</t>
  </si>
  <si>
    <t>Total ahora</t>
  </si>
  <si>
    <t>Total febrero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</si>
</sst>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\ _p_t_a"/>
    <numFmt numFmtId="173" formatCode="#,##0.00\ _€"/>
    <numFmt numFmtId="174" formatCode="#,##0.00\ &quot;€&quot;"/>
  </numFmts>
  <fonts count="4">
    <font>
      <sz val="9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172" fontId="0" fillId="0" borderId="5" xfId="0" applyNumberFormat="1" applyFill="1" applyBorder="1" applyAlignment="1">
      <alignment/>
    </xf>
    <xf numFmtId="0" fontId="0" fillId="4" borderId="4" xfId="0" applyFill="1" applyBorder="1" applyAlignment="1">
      <alignment/>
    </xf>
    <xf numFmtId="0" fontId="0" fillId="0" borderId="6" xfId="0" applyBorder="1" applyAlignment="1">
      <alignment/>
    </xf>
    <xf numFmtId="0" fontId="0" fillId="5" borderId="4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6" borderId="3" xfId="0" applyFill="1" applyBorder="1" applyAlignment="1">
      <alignment/>
    </xf>
    <xf numFmtId="174" fontId="0" fillId="6" borderId="3" xfId="0" applyNumberFormat="1" applyFill="1" applyBorder="1" applyAlignment="1">
      <alignment/>
    </xf>
    <xf numFmtId="174" fontId="0" fillId="7" borderId="3" xfId="0" applyNumberFormat="1" applyFill="1" applyBorder="1" applyAlignment="1">
      <alignment/>
    </xf>
    <xf numFmtId="174" fontId="0" fillId="0" borderId="0" xfId="0" applyNumberFormat="1" applyBorder="1" applyAlignment="1" applyProtection="1">
      <alignment/>
      <protection hidden="1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5" borderId="7" xfId="0" applyFill="1" applyBorder="1" applyAlignment="1">
      <alignment/>
    </xf>
    <xf numFmtId="0" fontId="0" fillId="5" borderId="9" xfId="0" applyFill="1" applyBorder="1" applyAlignment="1">
      <alignment/>
    </xf>
    <xf numFmtId="174" fontId="0" fillId="2" borderId="4" xfId="0" applyNumberFormat="1" applyFill="1" applyBorder="1" applyAlignment="1" applyProtection="1">
      <alignment/>
      <protection hidden="1"/>
    </xf>
    <xf numFmtId="174" fontId="0" fillId="2" borderId="3" xfId="0" applyNumberFormat="1" applyFill="1" applyBorder="1" applyAlignment="1" applyProtection="1">
      <alignment/>
      <protection hidden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workbookViewId="0" topLeftCell="A1">
      <selection activeCell="D26" sqref="D26"/>
    </sheetView>
  </sheetViews>
  <sheetFormatPr defaultColWidth="11.421875" defaultRowHeight="12"/>
  <cols>
    <col min="1" max="1" width="23.28125" style="0" customWidth="1"/>
    <col min="8" max="8" width="16.140625" style="0" customWidth="1"/>
    <col min="9" max="9" width="2.28125" style="0" customWidth="1"/>
    <col min="10" max="10" width="14.00390625" style="0" customWidth="1"/>
  </cols>
  <sheetData>
    <row r="1" ht="12.75" thickBot="1"/>
    <row r="2" spans="2:7" ht="12.75" thickBot="1">
      <c r="B2" s="16" t="s">
        <v>9</v>
      </c>
      <c r="C2" s="17"/>
      <c r="D2" s="18"/>
      <c r="E2" s="19" t="s">
        <v>10</v>
      </c>
      <c r="F2" s="20"/>
      <c r="G2" s="21"/>
    </row>
    <row r="3" spans="1:10" ht="12.75" thickBot="1">
      <c r="A3" s="4" t="s">
        <v>8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2" t="s">
        <v>5</v>
      </c>
      <c r="H3" s="3" t="s">
        <v>17</v>
      </c>
      <c r="J3" s="12" t="s">
        <v>18</v>
      </c>
    </row>
    <row r="4" spans="1:10" ht="15" thickBot="1">
      <c r="A4" s="22" t="s">
        <v>6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9">
        <v>0</v>
      </c>
      <c r="H4" s="5"/>
      <c r="J4" s="5"/>
    </row>
    <row r="5" spans="1:10" ht="12.75" thickBot="1">
      <c r="A5" s="23"/>
      <c r="B5" s="26">
        <f>PRODUCT(B4,24)</f>
        <v>0</v>
      </c>
      <c r="C5" s="26">
        <f>PRODUCT(C4,48)</f>
        <v>0</v>
      </c>
      <c r="D5" s="26">
        <f>PRODUCT(D4,96)</f>
        <v>0</v>
      </c>
      <c r="E5" s="26">
        <f>PRODUCT(E4,24)</f>
        <v>0</v>
      </c>
      <c r="F5" s="26">
        <f>PRODUCT(F4,48)</f>
        <v>0</v>
      </c>
      <c r="G5" s="26">
        <f>PRODUCT(G4,96)</f>
        <v>0</v>
      </c>
      <c r="H5" s="14">
        <f>SUM(B5:D5)</f>
        <v>0</v>
      </c>
      <c r="J5" s="13">
        <f>SUM(D5:F5)</f>
        <v>0</v>
      </c>
    </row>
    <row r="6" ht="12.75" thickBot="1"/>
    <row r="7" spans="1:10" ht="12.75" thickBot="1">
      <c r="A7" s="6" t="s">
        <v>7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2" t="s">
        <v>5</v>
      </c>
      <c r="H7" s="3" t="s">
        <v>17</v>
      </c>
      <c r="J7" s="12" t="s">
        <v>18</v>
      </c>
    </row>
    <row r="8" spans="1:10" ht="15" thickBot="1">
      <c r="A8" s="22" t="s">
        <v>6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9">
        <v>0</v>
      </c>
      <c r="H8" s="5"/>
      <c r="J8" s="5"/>
    </row>
    <row r="9" spans="1:10" ht="12.75" thickBot="1">
      <c r="A9" s="23"/>
      <c r="B9" s="26">
        <f>PRODUCT(B8,27.5)</f>
        <v>0</v>
      </c>
      <c r="C9" s="26">
        <f>PRODUCT(C8,55)</f>
        <v>0</v>
      </c>
      <c r="D9" s="26">
        <f>PRODUCT(D8,110)</f>
        <v>0</v>
      </c>
      <c r="E9" s="26">
        <f>PRODUCT(E8,27.5)</f>
        <v>0</v>
      </c>
      <c r="F9" s="26">
        <f>PRODUCT(F8,55)</f>
        <v>0</v>
      </c>
      <c r="G9" s="26">
        <f>PRODUCT(G8,110)</f>
        <v>0</v>
      </c>
      <c r="H9" s="14">
        <f>SUM(B9:G9)</f>
        <v>0</v>
      </c>
      <c r="J9" s="13">
        <f>SUM(D9:F9)</f>
        <v>0</v>
      </c>
    </row>
    <row r="11" ht="12.75" thickBot="1">
      <c r="J11" s="10"/>
    </row>
    <row r="12" spans="1:10" ht="12.75" thickBot="1">
      <c r="A12" s="8" t="s">
        <v>11</v>
      </c>
      <c r="B12" s="1" t="s">
        <v>12</v>
      </c>
      <c r="C12" s="2" t="s">
        <v>13</v>
      </c>
      <c r="D12" s="24" t="s">
        <v>14</v>
      </c>
      <c r="E12" s="25"/>
      <c r="F12" s="7" t="s">
        <v>15</v>
      </c>
      <c r="G12" s="2" t="s">
        <v>16</v>
      </c>
      <c r="H12" s="3" t="s">
        <v>17</v>
      </c>
      <c r="J12" s="10"/>
    </row>
    <row r="13" spans="1:10" ht="15" thickBot="1">
      <c r="A13" s="22" t="s">
        <v>6</v>
      </c>
      <c r="B13" s="28">
        <v>0</v>
      </c>
      <c r="C13" s="29">
        <v>0</v>
      </c>
      <c r="D13" s="30"/>
      <c r="E13" s="30"/>
      <c r="F13" s="31">
        <v>0</v>
      </c>
      <c r="G13" s="29">
        <v>0</v>
      </c>
      <c r="H13" s="5"/>
      <c r="J13" s="9"/>
    </row>
    <row r="14" spans="1:10" ht="12.75" thickBot="1">
      <c r="A14" s="23"/>
      <c r="B14" s="26">
        <f>PRODUCT(B13,2.5)</f>
        <v>0</v>
      </c>
      <c r="C14" s="27">
        <f>PRODUCT(C13,4)</f>
        <v>0</v>
      </c>
      <c r="D14" s="15"/>
      <c r="E14" s="15"/>
      <c r="F14" s="26">
        <f>PRODUCT(F13,3)</f>
        <v>0</v>
      </c>
      <c r="G14" s="27">
        <f>PRODUCT(G13,5)</f>
        <v>0</v>
      </c>
      <c r="H14" s="14">
        <f>SUM(B14:G14)</f>
        <v>0</v>
      </c>
      <c r="J14" s="11"/>
    </row>
    <row r="15" ht="12">
      <c r="J15" s="10"/>
    </row>
  </sheetData>
  <mergeCells count="6">
    <mergeCell ref="B2:D2"/>
    <mergeCell ref="E2:G2"/>
    <mergeCell ref="A13:A14"/>
    <mergeCell ref="D12:E12"/>
    <mergeCell ref="A4:A5"/>
    <mergeCell ref="A8:A9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TREM</dc:creator>
  <cp:keywords/>
  <dc:description/>
  <cp:lastModifiedBy>SERVIDOR DELL</cp:lastModifiedBy>
  <dcterms:created xsi:type="dcterms:W3CDTF">2009-10-26T11:03:32Z</dcterms:created>
  <dcterms:modified xsi:type="dcterms:W3CDTF">2010-11-11T14:33:22Z</dcterms:modified>
  <cp:category/>
  <cp:version/>
  <cp:contentType/>
  <cp:contentStatus/>
</cp:coreProperties>
</file>