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blowerheit/Downloads/"/>
    </mc:Choice>
  </mc:AlternateContent>
  <xr:revisionPtr revIDLastSave="0" documentId="13_ncr:1_{886CA96B-6E47-A547-8609-DDAEFF98AA25}" xr6:coauthVersionLast="45" xr6:coauthVersionMax="45" xr10:uidLastSave="{00000000-0000-0000-0000-000000000000}"/>
  <bookViews>
    <workbookView xWindow="0" yWindow="460" windowWidth="25600" windowHeight="14600" xr2:uid="{00000000-000D-0000-FFFF-FFFF00000000}"/>
  </bookViews>
  <sheets>
    <sheet name="Hoj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H32" i="1" s="1"/>
  <c r="H33" i="1" s="1"/>
  <c r="G19" i="1"/>
  <c r="G32" i="1" s="1"/>
  <c r="G33" i="1" s="1"/>
  <c r="F19" i="1"/>
  <c r="F32" i="1" s="1"/>
  <c r="F33" i="1" s="1"/>
  <c r="E19" i="1"/>
  <c r="E32" i="1" s="1"/>
  <c r="E33" i="1" s="1"/>
  <c r="D19" i="1"/>
  <c r="D32" i="1" s="1"/>
  <c r="D33" i="1" s="1"/>
  <c r="C19" i="1"/>
  <c r="C32" i="1" s="1"/>
  <c r="C33" i="1" s="1"/>
  <c r="B19" i="1"/>
  <c r="B32" i="1" s="1"/>
  <c r="B3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<sst xmlns="http://schemas.openxmlformats.org/spreadsheetml/2006/main" count="15" uniqueCount="15">
  <si>
    <t>Almu</t>
  </si>
  <si>
    <t>Carmelina</t>
  </si>
  <si>
    <t>Salvia</t>
  </si>
  <si>
    <t>Teresa y Pablo</t>
  </si>
  <si>
    <t>Xesco</t>
  </si>
  <si>
    <t>Aida</t>
  </si>
  <si>
    <t>Roman</t>
  </si>
  <si>
    <t>Xabi</t>
  </si>
  <si>
    <t>sencillo</t>
  </si>
  <si>
    <t>especias</t>
  </si>
  <si>
    <t>cebolla</t>
  </si>
  <si>
    <t>semillas</t>
  </si>
  <si>
    <t>colines blancos</t>
  </si>
  <si>
    <t>galletas algarroba</t>
  </si>
  <si>
    <t>Espelta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</si>
</sst>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0&quot;€&quot;"/>
  </numFmts>
  <fonts count="4">
    <font>
      <sz val="10"/>
      <color rgb="FF000000"/>
      <name val="Arial"/>
    </font>
    <font>
      <sz val="10"/>
      <name val="Arial"/>
    </font>
    <font>
      <sz val="10"/>
      <color rgb="FF38761D"/>
      <name val="Arial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K33"/>
  <sheetViews>
    <sheetView tabSelected="1" workbookViewId="0">
      <pane xSplit="1" topLeftCell="B8" activePane="topRight" state="frozen"/>
      <selection pane="topRight" activeCell="B3" sqref="B3:B15"/>
    </sheetView>
  </sheetViews>
  <sheetFormatPr defaultColWidth="14.42578125" defaultRowHeight="15.75" customHeight="1"/>
  <sheetData>
    <row r="2" spans="1:11" ht="15.75" customHeight="1">
      <c r="A2" s="2"/>
      <c r="B2" s="1" t="s">
        <v>0</v>
      </c>
      <c r="C2" s="2" t="s">
        <v>1</v>
      </c>
      <c r="D2" s="2" t="s">
        <v>2</v>
      </c>
      <c r="E2" s="1" t="s">
        <v>3</v>
      </c>
      <c r="F2" s="13" t="s">
        <v>4</v>
      </c>
      <c r="G2" s="1" t="s">
        <v>5</v>
      </c>
      <c r="H2" s="1" t="s">
        <v>6</v>
      </c>
      <c r="I2" s="2" t="s">
        <v>7</v>
      </c>
      <c r="J2" s="2"/>
      <c r="K2" s="2"/>
    </row>
    <row r="3" spans="1:11" ht="15.75" customHeight="1">
      <c r="A3" s="3">
        <v>43893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3">
        <f t="shared" ref="A4:A15" si="0">A3+7</f>
        <v>43900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3">
        <f t="shared" si="0"/>
        <v>43907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customHeight="1">
      <c r="A6" s="3">
        <f t="shared" si="0"/>
        <v>43914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3">
        <f t="shared" si="0"/>
        <v>43921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customHeight="1">
      <c r="A8" s="3">
        <f t="shared" si="0"/>
        <v>43928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customHeight="1">
      <c r="A9" s="3">
        <f t="shared" si="0"/>
        <v>43935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customHeight="1">
      <c r="A10" s="3">
        <f t="shared" si="0"/>
        <v>43942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customHeight="1">
      <c r="A11" s="3">
        <f t="shared" si="0"/>
        <v>43949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customHeight="1">
      <c r="A12" s="3">
        <f t="shared" si="0"/>
        <v>43956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customHeight="1">
      <c r="A13" s="3">
        <f t="shared" si="0"/>
        <v>43963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customHeight="1">
      <c r="A14" s="3">
        <f t="shared" si="0"/>
        <v>43970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customHeight="1">
      <c r="A15" s="3">
        <f t="shared" si="0"/>
        <v>43977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customHeight="1">
      <c r="A16" s="5"/>
      <c r="B16" s="4"/>
      <c r="C16" s="4"/>
      <c r="D16" s="4"/>
      <c r="E16" s="4"/>
      <c r="F16" s="6"/>
      <c r="G16" s="6"/>
    </row>
    <row r="17" spans="1:8" ht="15.75" customHeight="1">
      <c r="A17" s="7"/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</row>
    <row r="18" spans="1:8" ht="15.75" customHeight="1">
      <c r="A18" s="9"/>
      <c r="B18" s="10">
        <v>2.6</v>
      </c>
      <c r="C18" s="10">
        <v>2.65</v>
      </c>
      <c r="D18" s="10">
        <v>2.65</v>
      </c>
      <c r="E18" s="10">
        <v>2.8</v>
      </c>
      <c r="F18" s="10">
        <v>1.95</v>
      </c>
      <c r="G18" s="10">
        <v>2.6</v>
      </c>
      <c r="H18" s="10">
        <v>3</v>
      </c>
    </row>
    <row r="19" spans="1:8" ht="15.75" customHeight="1">
      <c r="A19" s="11">
        <f>A3</f>
        <v>43893</v>
      </c>
      <c r="B19" s="4">
        <f>COUNTIF($B3:$K3,B$17)</f>
        <v>0</v>
      </c>
      <c r="C19" s="4">
        <f>COUNTIF($B3:$K3,C$17)</f>
        <v>0</v>
      </c>
      <c r="D19" s="4">
        <f>COUNTIF($B3:$K3,D$17)</f>
        <v>0</v>
      </c>
      <c r="E19" s="4">
        <f>COUNTIF($B3:$K3,E$17)</f>
        <v>0</v>
      </c>
      <c r="F19" s="4">
        <f>COUNTIF($B3:$K3,F$17)</f>
        <v>0</v>
      </c>
      <c r="G19" s="4">
        <f>COUNTIF($B3:$K3,G$17)</f>
        <v>0</v>
      </c>
      <c r="H19" s="4">
        <f>COUNTIF($B3:$K3,H$17)</f>
        <v>0</v>
      </c>
    </row>
    <row r="20" spans="1:8" ht="15.75" customHeight="1">
      <c r="A20" s="11">
        <f t="shared" ref="A20:A31" si="1">A19+7</f>
        <v>43900</v>
      </c>
      <c r="B20" s="4">
        <f>COUNTIF($B4:$K4,B$17)</f>
        <v>0</v>
      </c>
      <c r="C20" s="4">
        <f>COUNTIF($B4:$K4,C$17)</f>
        <v>0</v>
      </c>
      <c r="D20" s="4">
        <f>COUNTIF($B4:$K4,D$17)</f>
        <v>0</v>
      </c>
      <c r="E20" s="4">
        <f>COUNTIF($B4:$K4,E$17)</f>
        <v>0</v>
      </c>
      <c r="F20" s="4">
        <f>COUNTIF($B4:$K4,F$17)</f>
        <v>0</v>
      </c>
      <c r="G20" s="4">
        <f>COUNTIF($B4:$K4,G$17)</f>
        <v>0</v>
      </c>
      <c r="H20" s="4">
        <f>COUNTIF($B4:$K4,H$17)</f>
        <v>0</v>
      </c>
    </row>
    <row r="21" spans="1:8" ht="15.75" customHeight="1">
      <c r="A21" s="11">
        <f t="shared" si="1"/>
        <v>43907</v>
      </c>
      <c r="B21" s="4">
        <f>COUNTIF($B5:$K5,B$17)</f>
        <v>0</v>
      </c>
      <c r="C21" s="4">
        <f>COUNTIF($B5:$K5,C$17)</f>
        <v>0</v>
      </c>
      <c r="D21" s="4">
        <f>COUNTIF($B5:$K5,D$17)</f>
        <v>0</v>
      </c>
      <c r="E21" s="4">
        <f>COUNTIF($B5:$K5,E$17)</f>
        <v>0</v>
      </c>
      <c r="F21" s="4">
        <f>COUNTIF($B5:$K5,F$17)</f>
        <v>0</v>
      </c>
      <c r="G21" s="4">
        <f>COUNTIF($B5:$K5,G$17)</f>
        <v>0</v>
      </c>
      <c r="H21" s="4">
        <f>COUNTIF($B5:$K5,H$17)</f>
        <v>0</v>
      </c>
    </row>
    <row r="22" spans="1:8" ht="15.75" customHeight="1">
      <c r="A22" s="11">
        <f t="shared" si="1"/>
        <v>43914</v>
      </c>
      <c r="B22" s="4">
        <f>COUNTIF($B6:$K6,B$17)</f>
        <v>0</v>
      </c>
      <c r="C22" s="4">
        <f>COUNTIF($B6:$K6,C$17)</f>
        <v>0</v>
      </c>
      <c r="D22" s="4">
        <f>COUNTIF($B6:$K6,D$17)</f>
        <v>0</v>
      </c>
      <c r="E22" s="4">
        <f>COUNTIF($B6:$K6,E$17)</f>
        <v>0</v>
      </c>
      <c r="F22" s="4">
        <f>COUNTIF($B6:$K6,F$17)</f>
        <v>0</v>
      </c>
      <c r="G22" s="4">
        <f>COUNTIF($B6:$K6,G$17)</f>
        <v>0</v>
      </c>
      <c r="H22" s="4">
        <f>COUNTIF($B6:$K6,H$17)</f>
        <v>0</v>
      </c>
    </row>
    <row r="23" spans="1:8" ht="15.75" customHeight="1">
      <c r="A23" s="11">
        <f t="shared" si="1"/>
        <v>43921</v>
      </c>
      <c r="B23" s="4">
        <f>COUNTIF($B7:$K7,B$17)</f>
        <v>0</v>
      </c>
      <c r="C23" s="4">
        <f>COUNTIF($B7:$K7,C$17)</f>
        <v>0</v>
      </c>
      <c r="D23" s="4">
        <f>COUNTIF($B7:$K7,D$17)</f>
        <v>0</v>
      </c>
      <c r="E23" s="4">
        <f>COUNTIF($B7:$K7,E$17)</f>
        <v>0</v>
      </c>
      <c r="F23" s="4">
        <f>COUNTIF($B7:$K7,F$17)</f>
        <v>0</v>
      </c>
      <c r="G23" s="4">
        <f>COUNTIF($B7:$K7,G$17)</f>
        <v>0</v>
      </c>
      <c r="H23" s="4">
        <f>COUNTIF($B7:$K7,H$17)</f>
        <v>0</v>
      </c>
    </row>
    <row r="24" spans="1:8" ht="15.75" customHeight="1">
      <c r="A24" s="11">
        <f t="shared" si="1"/>
        <v>43928</v>
      </c>
      <c r="B24" s="4">
        <f>COUNTIF($B8:$K8,B$17)</f>
        <v>0</v>
      </c>
      <c r="C24" s="4">
        <f>COUNTIF($B8:$K8,C$17)</f>
        <v>0</v>
      </c>
      <c r="D24" s="4">
        <f>COUNTIF($B8:$K8,D$17)</f>
        <v>0</v>
      </c>
      <c r="E24" s="4">
        <f>COUNTIF($B8:$K8,E$17)</f>
        <v>0</v>
      </c>
      <c r="F24" s="4">
        <f>COUNTIF($B8:$K8,F$17)</f>
        <v>0</v>
      </c>
      <c r="G24" s="4">
        <f>COUNTIF($B8:$K8,G$17)</f>
        <v>0</v>
      </c>
      <c r="H24" s="4">
        <f>COUNTIF($B8:$K8,H$17)</f>
        <v>0</v>
      </c>
    </row>
    <row r="25" spans="1:8" ht="15.75" customHeight="1">
      <c r="A25" s="11">
        <f t="shared" si="1"/>
        <v>43935</v>
      </c>
      <c r="B25" s="4">
        <f>COUNTIF($B9:$K9,B$17)</f>
        <v>0</v>
      </c>
      <c r="C25" s="4">
        <f>COUNTIF($B9:$K9,C$17)</f>
        <v>0</v>
      </c>
      <c r="D25" s="4">
        <f>COUNTIF($B9:$K9,D$17)</f>
        <v>0</v>
      </c>
      <c r="E25" s="4">
        <f>COUNTIF($B9:$K9,E$17)</f>
        <v>0</v>
      </c>
      <c r="F25" s="4">
        <f>COUNTIF($B9:$K9,F$17)</f>
        <v>0</v>
      </c>
      <c r="G25" s="4">
        <f>COUNTIF($B9:$K9,G$17)</f>
        <v>0</v>
      </c>
      <c r="H25" s="4">
        <f>COUNTIF($B9:$K9,H$17)</f>
        <v>0</v>
      </c>
    </row>
    <row r="26" spans="1:8" ht="15.75" customHeight="1">
      <c r="A26" s="11">
        <f t="shared" si="1"/>
        <v>43942</v>
      </c>
      <c r="B26" s="4">
        <f>COUNTIF($B10:$K10,B$17)</f>
        <v>0</v>
      </c>
      <c r="C26" s="4">
        <f>COUNTIF($B10:$K10,C$17)</f>
        <v>0</v>
      </c>
      <c r="D26" s="4">
        <f>COUNTIF($B10:$K10,D$17)</f>
        <v>0</v>
      </c>
      <c r="E26" s="4">
        <f>COUNTIF($B10:$K10,E$17)</f>
        <v>0</v>
      </c>
      <c r="F26" s="4">
        <f>COUNTIF($B10:$K10,F$17)</f>
        <v>0</v>
      </c>
      <c r="G26" s="4">
        <f>COUNTIF($B10:$K10,G$17)</f>
        <v>0</v>
      </c>
      <c r="H26" s="4">
        <f>COUNTIF($B10:$K10,H$17)</f>
        <v>0</v>
      </c>
    </row>
    <row r="27" spans="1:8" ht="15.75" customHeight="1">
      <c r="A27" s="11">
        <f t="shared" si="1"/>
        <v>43949</v>
      </c>
      <c r="B27" s="4">
        <f>COUNTIF($B11:$K11,B$17)</f>
        <v>0</v>
      </c>
      <c r="C27" s="4">
        <f>COUNTIF($B11:$K11,C$17)</f>
        <v>0</v>
      </c>
      <c r="D27" s="4">
        <f>COUNTIF($B11:$K11,D$17)</f>
        <v>0</v>
      </c>
      <c r="E27" s="4">
        <f>COUNTIF($B11:$K11,E$17)</f>
        <v>0</v>
      </c>
      <c r="F27" s="4">
        <f>COUNTIF($B11:$K11,F$17)</f>
        <v>0</v>
      </c>
      <c r="G27" s="4">
        <f>COUNTIF($B11:$K11,G$17)</f>
        <v>0</v>
      </c>
      <c r="H27" s="4">
        <f>COUNTIF($B11:$K11,H$17)</f>
        <v>0</v>
      </c>
    </row>
    <row r="28" spans="1:8" ht="15.75" customHeight="1">
      <c r="A28" s="11">
        <f t="shared" si="1"/>
        <v>43956</v>
      </c>
      <c r="B28" s="4">
        <f>COUNTIF($B12:$K12,B$17)</f>
        <v>0</v>
      </c>
      <c r="C28" s="4">
        <f>COUNTIF($B12:$K12,C$17)</f>
        <v>0</v>
      </c>
      <c r="D28" s="4">
        <f>COUNTIF($B12:$K12,D$17)</f>
        <v>0</v>
      </c>
      <c r="E28" s="4">
        <f>COUNTIF($B12:$K12,E$17)</f>
        <v>0</v>
      </c>
      <c r="F28" s="4">
        <f>COUNTIF($B12:$K12,F$17)</f>
        <v>0</v>
      </c>
      <c r="G28" s="4">
        <f>COUNTIF($B12:$K12,G$17)</f>
        <v>0</v>
      </c>
      <c r="H28" s="4">
        <f>COUNTIF($B12:$K12,H$17)</f>
        <v>0</v>
      </c>
    </row>
    <row r="29" spans="1:8" ht="15.75" customHeight="1">
      <c r="A29" s="11">
        <f t="shared" si="1"/>
        <v>43963</v>
      </c>
      <c r="B29" s="4">
        <f>COUNTIF($B13:$K13,B$17)</f>
        <v>0</v>
      </c>
      <c r="C29" s="4">
        <f>COUNTIF($B13:$K13,C$17)</f>
        <v>0</v>
      </c>
      <c r="D29" s="4">
        <f>COUNTIF($B13:$K13,D$17)</f>
        <v>0</v>
      </c>
      <c r="E29" s="4">
        <f>COUNTIF($B13:$K13,E$17)</f>
        <v>0</v>
      </c>
      <c r="F29" s="4">
        <f>COUNTIF($B13:$K13,F$17)</f>
        <v>0</v>
      </c>
      <c r="G29" s="4">
        <f>COUNTIF($B13:$K13,G$17)</f>
        <v>0</v>
      </c>
      <c r="H29" s="4">
        <f>COUNTIF($B13:$K13,H$17)</f>
        <v>0</v>
      </c>
    </row>
    <row r="30" spans="1:8" ht="15.75" customHeight="1">
      <c r="A30" s="11">
        <f t="shared" si="1"/>
        <v>43970</v>
      </c>
      <c r="B30" s="4">
        <f>COUNTIF($B14:$K14,B$17)</f>
        <v>0</v>
      </c>
      <c r="C30" s="4">
        <f>COUNTIF($B14:$K14,C$17)</f>
        <v>0</v>
      </c>
      <c r="D30" s="4">
        <f>COUNTIF($B14:$K14,D$17)</f>
        <v>0</v>
      </c>
      <c r="E30" s="4">
        <f>COUNTIF($B14:$K14,E$17)</f>
        <v>0</v>
      </c>
      <c r="F30" s="4">
        <f>COUNTIF($B14:$K14,F$17)</f>
        <v>0</v>
      </c>
      <c r="G30" s="4">
        <f>COUNTIF($B14:$K14,G$17)</f>
        <v>0</v>
      </c>
      <c r="H30" s="4">
        <f>COUNTIF($B14:$K14,H$17)</f>
        <v>0</v>
      </c>
    </row>
    <row r="31" spans="1:8" ht="15.75" customHeight="1">
      <c r="A31" s="11">
        <f t="shared" si="1"/>
        <v>43977</v>
      </c>
      <c r="B31" s="4">
        <f>COUNTIF($B15:$K15,B$17)</f>
        <v>0</v>
      </c>
      <c r="C31" s="4">
        <f>COUNTIF($B15:$K15,C$17)</f>
        <v>0</v>
      </c>
      <c r="D31" s="4">
        <f>COUNTIF($B15:$K15,D$17)</f>
        <v>0</v>
      </c>
      <c r="E31" s="4">
        <f>COUNTIF($B15:$K15,E$17)</f>
        <v>0</v>
      </c>
      <c r="F31" s="4">
        <f>COUNTIF($B15:$K15,F$17)</f>
        <v>0</v>
      </c>
      <c r="G31" s="4">
        <f>COUNTIF($B15:$K15,G$17)</f>
        <v>0</v>
      </c>
      <c r="H31" s="4">
        <f>COUNTIF($B15:$K15,H$17)</f>
        <v>0</v>
      </c>
    </row>
    <row r="32" spans="1:8" ht="15.75" customHeight="1">
      <c r="B32">
        <f t="shared" ref="B32:H32" si="2">SUM(B19:B31)</f>
        <v>0</v>
      </c>
      <c r="C32">
        <f t="shared" si="2"/>
        <v>0</v>
      </c>
      <c r="D32">
        <f t="shared" si="2"/>
        <v>0</v>
      </c>
      <c r="E32">
        <f t="shared" si="2"/>
        <v>0</v>
      </c>
      <c r="F32">
        <f t="shared" si="2"/>
        <v>0</v>
      </c>
      <c r="G32">
        <f t="shared" si="2"/>
        <v>0</v>
      </c>
      <c r="H32">
        <f t="shared" si="2"/>
        <v>0</v>
      </c>
    </row>
    <row r="33" spans="2:8" ht="15.75" customHeight="1">
      <c r="B33" s="12">
        <f t="shared" ref="B33:H33" si="3">B32*B18</f>
        <v>0</v>
      </c>
      <c r="C33" s="12">
        <f t="shared" si="3"/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</row>
  </sheetData>
  <dataValidations count="2">
    <dataValidation type="list" allowBlank="1" sqref="G13:G15 F14 B13:E15 I13:K15" xr:uid="{00000000-0002-0000-0000-000000000000}">
      <formula1>$A$17:$G$17</formula1>
    </dataValidation>
    <dataValidation type="list" allowBlank="1" sqref="F15 H13:H15 F13 B3:K12" xr:uid="{00000000-0002-0000-0000-000001000000}">
      <formula1>$B$17:$G$17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Carmelia Pérrez Ruix</cp:lastModifiedBy>
  <cp:revision/>
  <dcterms:created xsi:type="dcterms:W3CDTF">2020-05-28T17:55:04Z</dcterms:created>
  <dcterms:modified xsi:type="dcterms:W3CDTF">2020-05-28T17:55:04Z</dcterms:modified>
  <cp:category/>
  <cp:contentStatus/>
</cp:coreProperties>
</file>