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activeTab="0"/>
  </bookViews>
  <sheets>
    <sheet name="Hoja1" sheetId="1" r:id="rId1"/>
    <sheet name="Hoja2" sheetId="2" r:id="rId2"/>
    <sheet name="Hoja3" sheetId="3" r:id="rId3"/>
  </sheets>
  <definedNames>
    <definedName name="SHEET_TITLE" localSheetId="0">"Hoja1"</definedName>
    <definedName name="SHEET_TITLE" localSheetId="1">"Hoja2"</definedName>
    <definedName name="SHEET_TITLE" localSheetId="2">"Hoja3"</definedName>
  </definedNames>
  <calcPr fullCalcOnLoad="1"/>
</workbook>
</file>

<file path=xl/sharedStrings.xml><?xml version="1.0" encoding="utf-8"?>
<sst xmlns="http://schemas.openxmlformats.org/spreadsheetml/2006/main" count="189" uniqueCount="119">
  <si>
    <t>LÍNEA DE PRODUCTOS ECOLÓGICOS MARCA Pan do Mar</t>
  </si>
  <si>
    <t>Persona de contacto: Patricia Carrió San Martín</t>
  </si>
  <si>
    <t>Nº teléfono</t>
  </si>
  <si>
    <t>986 50 77 68 / 600 74 85 80</t>
  </si>
  <si>
    <t>Vigencia 01/01/2017</t>
  </si>
  <si>
    <t>e-mail</t>
  </si>
  <si>
    <t>patricia.carrio.sm@gmail.com</t>
  </si>
  <si>
    <t>Código</t>
  </si>
  <si>
    <t>Descripción</t>
  </si>
  <si>
    <t>Formato</t>
  </si>
  <si>
    <t>Peso Neto</t>
  </si>
  <si>
    <t>Precio</t>
  </si>
  <si>
    <t>IVA</t>
  </si>
  <si>
    <t>c/IVA</t>
  </si>
  <si>
    <t>Pedido</t>
  </si>
  <si>
    <t>de barra</t>
  </si>
  <si>
    <t>Peso Escurrido</t>
  </si>
  <si>
    <t>Unidad</t>
  </si>
  <si>
    <t>incluido</t>
  </si>
  <si>
    <t>Unidades</t>
  </si>
  <si>
    <t>Pack 10 unid</t>
  </si>
  <si>
    <t>Caja 25 unid</t>
  </si>
  <si>
    <t>E010105</t>
  </si>
  <si>
    <t>Atún al natural</t>
  </si>
  <si>
    <t>OL-120 F.A. alum</t>
  </si>
  <si>
    <t>120g/ 90g</t>
  </si>
  <si>
    <t>E010110</t>
  </si>
  <si>
    <t>Atún en aceite de girasol ecológico (**)</t>
  </si>
  <si>
    <t>E010114</t>
  </si>
  <si>
    <t>Atún en aceite de oliva ecológico (**)</t>
  </si>
  <si>
    <t>E010116</t>
  </si>
  <si>
    <t>Atún en escabeche ecológico</t>
  </si>
  <si>
    <t>E010106</t>
  </si>
  <si>
    <t>Atún claro en aceite de oliva ecológico</t>
  </si>
  <si>
    <t>E010801</t>
  </si>
  <si>
    <t>Filetes anchoas en aceite de oliva ecológico</t>
  </si>
  <si>
    <t>RR-50F.A. alum</t>
  </si>
  <si>
    <t>50g/ 30g</t>
  </si>
  <si>
    <t>E010601</t>
  </si>
  <si>
    <t>Filetes caballa en aceite de oliva ecológico</t>
  </si>
  <si>
    <t>RR-125 F.A. alum</t>
  </si>
  <si>
    <t>E010602</t>
  </si>
  <si>
    <t>Filetes caballa en salsa de tomate ecológico (**)</t>
  </si>
  <si>
    <t>E010603</t>
  </si>
  <si>
    <t>Filetes caballa en salsa marinera ecológica (**)</t>
  </si>
  <si>
    <t>E010604</t>
  </si>
  <si>
    <t>Filetes caballa en salsa picante ecológica</t>
  </si>
  <si>
    <t>E010605</t>
  </si>
  <si>
    <t>Filetes caballa en salsa mostaza de Dijón ecológica</t>
  </si>
  <si>
    <t>E010401</t>
  </si>
  <si>
    <t>Mejillones ecológicos en escabeche ecológico</t>
  </si>
  <si>
    <t>E010201</t>
  </si>
  <si>
    <t>Sardinillas en aceite de oliva ecológico 7/9 pz. (*)</t>
  </si>
  <si>
    <t>E010701</t>
  </si>
  <si>
    <t>Tentáculos de calamar en aceite de oliva ecológico</t>
  </si>
  <si>
    <t>E010702</t>
  </si>
  <si>
    <t>Tentáculos de calamar en salsa gallega ecológica</t>
  </si>
  <si>
    <t>E010102</t>
  </si>
  <si>
    <t>Filetes de Ventresca de atún claro en aceite de oliva ecológico</t>
  </si>
  <si>
    <t>6 unid</t>
  </si>
  <si>
    <t>36 unid</t>
  </si>
  <si>
    <t>Pack</t>
  </si>
  <si>
    <t>Caja</t>
  </si>
  <si>
    <t>E010504</t>
  </si>
  <si>
    <t>Paté de algas ecológicas</t>
  </si>
  <si>
    <t>B-148 vidrio</t>
  </si>
  <si>
    <t>125g</t>
  </si>
  <si>
    <t>E010501</t>
  </si>
  <si>
    <t>Paté de atún con aceitunas ecológicas</t>
  </si>
  <si>
    <t>E010503</t>
  </si>
  <si>
    <t>Paté de caballa con pimientos ecológicos</t>
  </si>
  <si>
    <t>E010505</t>
  </si>
  <si>
    <t>Paté de mejillones ecológicos</t>
  </si>
  <si>
    <t>E010502</t>
  </si>
  <si>
    <t>Paté de sardina con perejil ecológico</t>
  </si>
  <si>
    <t>24 unid</t>
  </si>
  <si>
    <t>E010111</t>
  </si>
  <si>
    <t>Lomos de Bonito del Norte en aceite de oliva ecológico</t>
  </si>
  <si>
    <t>B-250 vidrio</t>
  </si>
  <si>
    <t>220g/154g</t>
  </si>
  <si>
    <t>E010117</t>
  </si>
  <si>
    <t>Lomos de Atún Claro en su propio jugo</t>
  </si>
  <si>
    <t>E010606</t>
  </si>
  <si>
    <t>Filete de Caballa en aceite de oliva ecológico</t>
  </si>
  <si>
    <t>E010203</t>
  </si>
  <si>
    <t>Sardinas fritas en aceite de oliva ecológico</t>
  </si>
  <si>
    <t>8 unid</t>
  </si>
  <si>
    <t>16 unid</t>
  </si>
  <si>
    <t>E010118</t>
  </si>
  <si>
    <t>Salsa de tomate ecológico con atún</t>
  </si>
  <si>
    <t>B-370 vidrio</t>
  </si>
  <si>
    <t>340g</t>
  </si>
  <si>
    <t>E010112</t>
  </si>
  <si>
    <t>Atún al natural (**)</t>
  </si>
  <si>
    <t>RO-270</t>
  </si>
  <si>
    <t>280g/220g</t>
  </si>
  <si>
    <t>4 unid</t>
  </si>
  <si>
    <t>12 unid</t>
  </si>
  <si>
    <t>E010109</t>
  </si>
  <si>
    <t>RO-550</t>
  </si>
  <si>
    <t>525g/400g</t>
  </si>
  <si>
    <t>E010108</t>
  </si>
  <si>
    <t>Atún en aceite de oliva ecológico</t>
  </si>
  <si>
    <t>E010403</t>
  </si>
  <si>
    <t>Mejillones en escabeche ecológico</t>
  </si>
  <si>
    <t>500g/325g</t>
  </si>
  <si>
    <t>E010202</t>
  </si>
  <si>
    <t>Sardinas en aceite de oliva ecológico</t>
  </si>
  <si>
    <t>3 unid</t>
  </si>
  <si>
    <t>E011301</t>
  </si>
  <si>
    <t>Ensalada de vegetales ecológicos con atún</t>
  </si>
  <si>
    <t>RO-330</t>
  </si>
  <si>
    <t>250g</t>
  </si>
  <si>
    <t>E011302</t>
  </si>
  <si>
    <t>Ensalada ecológica de vegetales y mejillones</t>
  </si>
  <si>
    <t>(**)</t>
  </si>
  <si>
    <t>El idioma del estuche no esta impreso en castellno</t>
  </si>
  <si>
    <t>(*)</t>
  </si>
  <si>
    <t>De acuerdo a las disposiciones legales vigentes, la denominación que figura en el estuche es: "Sardina"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</si>
</sst>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Sans"/>
      <family val="0"/>
    </font>
    <font>
      <b/>
      <u val="single"/>
      <sz val="11"/>
      <color indexed="8"/>
      <name val="Calibri"/>
      <family val="0"/>
    </font>
    <font>
      <u val="single"/>
      <sz val="11"/>
      <color indexed="12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0" fontId="0" fillId="3" borderId="2" xfId="0" applyNumberFormat="1" applyFont="1" applyFill="1" applyBorder="1" applyAlignment="1" applyProtection="1">
      <alignment horizontal="center"/>
      <protection/>
    </xf>
    <xf numFmtId="12" fontId="0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49" fontId="0" fillId="3" borderId="4" xfId="0" applyNumberFormat="1" applyFont="1" applyFill="1" applyBorder="1" applyAlignment="1" applyProtection="1">
      <alignment/>
      <protection/>
    </xf>
    <xf numFmtId="0" fontId="0" fillId="4" borderId="5" xfId="0" applyNumberFormat="1" applyFont="1" applyFill="1" applyBorder="1" applyAlignment="1" applyProtection="1">
      <alignment horizontal="center"/>
      <protection/>
    </xf>
    <xf numFmtId="0" fontId="0" fillId="5" borderId="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" fillId="6" borderId="2" xfId="0" applyNumberFormat="1" applyFont="1" applyFill="1" applyBorder="1" applyAlignment="1" applyProtection="1">
      <alignment horizontal="center"/>
      <protection/>
    </xf>
    <xf numFmtId="2" fontId="0" fillId="0" borderId="7" xfId="0" applyNumberFormat="1" applyFont="1" applyFill="1" applyBorder="1" applyAlignment="1" applyProtection="1">
      <alignment horizontal="center"/>
      <protection/>
    </xf>
    <xf numFmtId="12" fontId="0" fillId="0" borderId="4" xfId="0" applyNumberFormat="1" applyFont="1" applyFill="1" applyBorder="1" applyAlignment="1" applyProtection="1">
      <alignment horizontal="center"/>
      <protection/>
    </xf>
    <xf numFmtId="2" fontId="0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0" fillId="4" borderId="4" xfId="0" applyNumberFormat="1" applyFont="1" applyFill="1" applyBorder="1" applyAlignment="1" applyProtection="1">
      <alignment horizontal="center"/>
      <protection/>
    </xf>
    <xf numFmtId="0" fontId="0" fillId="4" borderId="2" xfId="0" applyNumberFormat="1" applyFont="1" applyFill="1" applyBorder="1" applyAlignment="1" applyProtection="1">
      <alignment horizont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0" fillId="3" borderId="7" xfId="0" applyNumberFormat="1" applyFont="1" applyFill="1" applyBorder="1" applyAlignment="1" applyProtection="1">
      <alignment horizontal="center"/>
      <protection/>
    </xf>
    <xf numFmtId="0" fontId="0" fillId="5" borderId="10" xfId="0" applyNumberFormat="1" applyFont="1" applyFill="1" applyBorder="1" applyAlignment="1" applyProtection="1">
      <alignment horizontal="center"/>
      <protection/>
    </xf>
    <xf numFmtId="9" fontId="1" fillId="0" borderId="7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5" borderId="11" xfId="0" applyNumberFormat="1" applyFont="1" applyFill="1" applyBorder="1" applyAlignment="1" applyProtection="1">
      <alignment horizontal="center"/>
      <protection/>
    </xf>
    <xf numFmtId="12" fontId="0" fillId="0" borderId="7" xfId="0" applyNumberFormat="1" applyFont="1" applyFill="1" applyBorder="1" applyAlignment="1" applyProtection="1">
      <alignment horizontal="center"/>
      <protection/>
    </xf>
    <xf numFmtId="0" fontId="0" fillId="2" borderId="4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Border="1" applyAlignment="1" applyProtection="1">
      <alignment/>
      <protection/>
    </xf>
    <xf numFmtId="9" fontId="1" fillId="6" borderId="7" xfId="0" applyNumberFormat="1" applyFont="1" applyFill="1" applyBorder="1" applyAlignment="1" applyProtection="1">
      <alignment horizontal="center"/>
      <protection/>
    </xf>
    <xf numFmtId="0" fontId="0" fillId="4" borderId="9" xfId="0" applyNumberFormat="1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2" borderId="3" xfId="0" applyNumberFormat="1" applyFont="1" applyFill="1" applyBorder="1" applyAlignment="1" applyProtection="1">
      <alignment horizontal="center"/>
      <protection/>
    </xf>
    <xf numFmtId="49" fontId="0" fillId="4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0" fillId="3" borderId="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" borderId="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carrio.s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" workbookViewId="0" topLeftCell="D7">
      <selection activeCell="E72" sqref="E72"/>
    </sheetView>
  </sheetViews>
  <sheetFormatPr defaultColWidth="11.421875" defaultRowHeight="15"/>
  <cols>
    <col min="1" max="1" width="8.8515625" style="1" customWidth="1"/>
    <col min="2" max="2" width="17.28125" style="1" customWidth="1"/>
    <col min="3" max="3" width="55.28125" style="1" customWidth="1"/>
    <col min="4" max="4" width="16.28125" style="1" customWidth="1"/>
    <col min="5" max="5" width="13.421875" style="1" customWidth="1"/>
    <col min="6" max="8" width="8.8515625" style="1" customWidth="1"/>
    <col min="9" max="256" width="11.28125" style="1" customWidth="1"/>
  </cols>
  <sheetData>
    <row r="1" spans="1:11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ht="15">
      <c r="B3" s="1" t="s">
        <v>1</v>
      </c>
    </row>
    <row r="4" spans="2:5" ht="15">
      <c r="B4" s="1" t="s">
        <v>2</v>
      </c>
      <c r="C4" s="1" t="s">
        <v>3</v>
      </c>
      <c r="D4" s="17" t="s">
        <v>4</v>
      </c>
      <c r="E4" s="17"/>
    </row>
    <row r="5" spans="2:3" ht="15">
      <c r="B5" s="1" t="s">
        <v>5</v>
      </c>
      <c r="C5" s="45" t="s">
        <v>6</v>
      </c>
    </row>
    <row r="9" spans="1:11" ht="15">
      <c r="A9" s="5" t="s">
        <v>7</v>
      </c>
      <c r="B9" s="5" t="s">
        <v>7</v>
      </c>
      <c r="C9" s="47" t="s">
        <v>8</v>
      </c>
      <c r="D9" s="18" t="s">
        <v>9</v>
      </c>
      <c r="E9" s="47" t="s">
        <v>10</v>
      </c>
      <c r="F9" s="23" t="s">
        <v>11</v>
      </c>
      <c r="G9" s="47" t="s">
        <v>12</v>
      </c>
      <c r="H9" s="10" t="s">
        <v>13</v>
      </c>
      <c r="I9" s="31" t="s">
        <v>14</v>
      </c>
      <c r="J9" s="8"/>
      <c r="K9" s="26"/>
    </row>
    <row r="10" spans="1:11" ht="15">
      <c r="A10" s="24"/>
      <c r="B10" s="24" t="s">
        <v>15</v>
      </c>
      <c r="C10" s="48"/>
      <c r="D10" s="49"/>
      <c r="E10" s="48" t="s">
        <v>16</v>
      </c>
      <c r="F10" s="29" t="s">
        <v>17</v>
      </c>
      <c r="G10" s="27">
        <v>0.1</v>
      </c>
      <c r="H10" s="35" t="s">
        <v>18</v>
      </c>
      <c r="I10" s="15" t="s">
        <v>19</v>
      </c>
      <c r="J10" s="37" t="s">
        <v>20</v>
      </c>
      <c r="K10" s="20" t="s">
        <v>21</v>
      </c>
    </row>
    <row r="11" spans="1:11" ht="15">
      <c r="A11" s="42" t="s">
        <v>22</v>
      </c>
      <c r="B11" s="32">
        <v>8412439285101</v>
      </c>
      <c r="C11" s="30" t="s">
        <v>23</v>
      </c>
      <c r="D11" s="42" t="s">
        <v>24</v>
      </c>
      <c r="E11" s="42" t="s">
        <v>25</v>
      </c>
      <c r="F11" s="42">
        <v>1.46</v>
      </c>
      <c r="G11" s="11">
        <f>SUM(F11*10/100)</f>
        <v>0.146</v>
      </c>
      <c r="H11" s="11">
        <f>SUM(F11:G11)</f>
        <v>1.6059999999999999</v>
      </c>
      <c r="I11" s="33"/>
      <c r="J11" s="44"/>
      <c r="K11" s="19"/>
    </row>
    <row r="12" spans="1:11" ht="15">
      <c r="A12" s="42" t="s">
        <v>26</v>
      </c>
      <c r="B12" s="32">
        <v>8412439285309</v>
      </c>
      <c r="C12" s="30" t="s">
        <v>27</v>
      </c>
      <c r="D12" s="42" t="s">
        <v>24</v>
      </c>
      <c r="E12" s="42" t="s">
        <v>25</v>
      </c>
      <c r="F12" s="42">
        <v>1.66</v>
      </c>
      <c r="G12" s="11">
        <f>SUM(F12*10/100)</f>
        <v>0.16599999999999998</v>
      </c>
      <c r="H12" s="11">
        <f>SUM(F12:G12)</f>
        <v>1.8259999999999998</v>
      </c>
      <c r="I12" s="33"/>
      <c r="J12" s="6"/>
      <c r="K12" s="16"/>
    </row>
    <row r="13" spans="1:11" ht="15">
      <c r="A13" s="42" t="s">
        <v>28</v>
      </c>
      <c r="B13" s="32">
        <v>8412439285330</v>
      </c>
      <c r="C13" s="30" t="s">
        <v>29</v>
      </c>
      <c r="D13" s="42" t="s">
        <v>24</v>
      </c>
      <c r="E13" s="42" t="s">
        <v>25</v>
      </c>
      <c r="F13" s="11">
        <v>1.8</v>
      </c>
      <c r="G13" s="11">
        <f>SUM(F13*10/100)</f>
        <v>0.18</v>
      </c>
      <c r="H13" s="11">
        <f>SUM(F13:G13)</f>
        <v>1.98</v>
      </c>
      <c r="I13" s="33"/>
      <c r="J13" s="6"/>
      <c r="K13" s="16"/>
    </row>
    <row r="14" spans="1:11" ht="15">
      <c r="A14" s="42" t="s">
        <v>30</v>
      </c>
      <c r="B14" s="32">
        <v>8412439285378</v>
      </c>
      <c r="C14" s="30" t="s">
        <v>31</v>
      </c>
      <c r="D14" s="42" t="s">
        <v>24</v>
      </c>
      <c r="E14" s="42" t="s">
        <v>25</v>
      </c>
      <c r="F14" s="42">
        <v>1.78</v>
      </c>
      <c r="G14" s="11">
        <f>SUM(F14*10/100)</f>
        <v>0.17800000000000002</v>
      </c>
      <c r="H14" s="11">
        <f>SUM(F14:G14)</f>
        <v>1.958</v>
      </c>
      <c r="I14" s="33"/>
      <c r="J14" s="6"/>
      <c r="K14" s="39"/>
    </row>
    <row r="15" spans="1:11" ht="15">
      <c r="A15" s="28" t="s">
        <v>32</v>
      </c>
      <c r="B15" s="12">
        <v>8412439285040</v>
      </c>
      <c r="C15" s="14" t="s">
        <v>33</v>
      </c>
      <c r="D15" s="28" t="s">
        <v>24</v>
      </c>
      <c r="E15" s="42" t="s">
        <v>25</v>
      </c>
      <c r="F15" s="28">
        <v>1.95</v>
      </c>
      <c r="G15" s="11">
        <f>SUM(F15*10/100)</f>
        <v>0.195</v>
      </c>
      <c r="H15" s="11">
        <f>SUM(F15:G15)</f>
        <v>2.145</v>
      </c>
      <c r="I15" s="33"/>
      <c r="J15" s="6"/>
      <c r="K15" s="16"/>
    </row>
    <row r="16" spans="1:11" ht="15">
      <c r="A16" s="28" t="s">
        <v>34</v>
      </c>
      <c r="B16" s="12">
        <v>8412439287006</v>
      </c>
      <c r="C16" s="14" t="s">
        <v>35</v>
      </c>
      <c r="D16" s="28" t="s">
        <v>36</v>
      </c>
      <c r="E16" s="42" t="s">
        <v>37</v>
      </c>
      <c r="F16" s="28">
        <v>2.32</v>
      </c>
      <c r="G16" s="11">
        <f>SUM(F16*10/100)</f>
        <v>0.23199999999999998</v>
      </c>
      <c r="H16" s="11">
        <f>SUM(F16:G16)</f>
        <v>2.5519999999999996</v>
      </c>
      <c r="I16" s="33"/>
      <c r="J16" s="6"/>
      <c r="K16" s="16"/>
    </row>
    <row r="17" spans="1:11" ht="15">
      <c r="A17" s="28" t="s">
        <v>38</v>
      </c>
      <c r="B17" s="12">
        <v>8412439285019</v>
      </c>
      <c r="C17" s="14" t="s">
        <v>39</v>
      </c>
      <c r="D17" s="28" t="s">
        <v>40</v>
      </c>
      <c r="E17" s="42" t="s">
        <v>25</v>
      </c>
      <c r="F17" s="28">
        <v>1.69</v>
      </c>
      <c r="G17" s="11">
        <f>SUM(F17*10/100)</f>
        <v>0.16899999999999998</v>
      </c>
      <c r="H17" s="11">
        <f>SUM(F17:G17)</f>
        <v>1.859</v>
      </c>
      <c r="I17" s="33"/>
      <c r="J17" s="6"/>
      <c r="K17" s="16"/>
    </row>
    <row r="18" spans="1:11" ht="15">
      <c r="A18" s="28" t="s">
        <v>41</v>
      </c>
      <c r="B18" s="12">
        <v>8412439285248</v>
      </c>
      <c r="C18" s="14" t="s">
        <v>42</v>
      </c>
      <c r="D18" s="28" t="s">
        <v>40</v>
      </c>
      <c r="E18" s="42" t="s">
        <v>25</v>
      </c>
      <c r="F18" s="28">
        <v>1.69</v>
      </c>
      <c r="G18" s="11">
        <f>SUM(F18*10/100)</f>
        <v>0.16899999999999998</v>
      </c>
      <c r="H18" s="11">
        <f>SUM(F18:G18)</f>
        <v>1.859</v>
      </c>
      <c r="I18" s="33"/>
      <c r="J18" s="6"/>
      <c r="K18" s="16"/>
    </row>
    <row r="19" spans="1:11" ht="15">
      <c r="A19" s="28" t="s">
        <v>43</v>
      </c>
      <c r="B19" s="12">
        <v>8412439285255</v>
      </c>
      <c r="C19" s="14" t="s">
        <v>44</v>
      </c>
      <c r="D19" s="28" t="s">
        <v>40</v>
      </c>
      <c r="E19" s="42" t="s">
        <v>25</v>
      </c>
      <c r="F19" s="28">
        <v>1.69</v>
      </c>
      <c r="G19" s="11">
        <f>SUM(F19*10/100)</f>
        <v>0.16899999999999998</v>
      </c>
      <c r="H19" s="11">
        <f>SUM(F19:G19)</f>
        <v>1.859</v>
      </c>
      <c r="I19" s="33"/>
      <c r="J19" s="6"/>
      <c r="K19" s="16"/>
    </row>
    <row r="20" spans="1:11" ht="15">
      <c r="A20" s="28" t="s">
        <v>45</v>
      </c>
      <c r="B20" s="12">
        <v>8412439285088</v>
      </c>
      <c r="C20" s="14" t="s">
        <v>46</v>
      </c>
      <c r="D20" s="28" t="s">
        <v>40</v>
      </c>
      <c r="E20" s="42" t="s">
        <v>25</v>
      </c>
      <c r="F20" s="28">
        <v>1.69</v>
      </c>
      <c r="G20" s="11">
        <f>SUM(F20*10/100)</f>
        <v>0.16899999999999998</v>
      </c>
      <c r="H20" s="11">
        <f>SUM(F20:G20)</f>
        <v>1.859</v>
      </c>
      <c r="I20" s="33"/>
      <c r="J20" s="6"/>
      <c r="K20" s="16"/>
    </row>
    <row r="21" spans="1:11" ht="15">
      <c r="A21" s="28" t="s">
        <v>47</v>
      </c>
      <c r="B21" s="12">
        <v>8412439285262</v>
      </c>
      <c r="C21" s="14" t="s">
        <v>48</v>
      </c>
      <c r="D21" s="28" t="s">
        <v>40</v>
      </c>
      <c r="E21" s="42" t="s">
        <v>25</v>
      </c>
      <c r="F21" s="28">
        <v>1.69</v>
      </c>
      <c r="G21" s="11">
        <f>SUM(F21*10/100)</f>
        <v>0.16899999999999998</v>
      </c>
      <c r="H21" s="11">
        <f>SUM(F21:G21)</f>
        <v>1.859</v>
      </c>
      <c r="I21" s="33"/>
      <c r="J21" s="6"/>
      <c r="K21" s="16"/>
    </row>
    <row r="22" spans="1:11" ht="15">
      <c r="A22" s="28" t="s">
        <v>49</v>
      </c>
      <c r="B22" s="12">
        <v>8412439285064</v>
      </c>
      <c r="C22" s="14" t="s">
        <v>50</v>
      </c>
      <c r="D22" s="28" t="s">
        <v>24</v>
      </c>
      <c r="E22" s="42" t="s">
        <v>25</v>
      </c>
      <c r="F22" s="28">
        <v>2.26</v>
      </c>
      <c r="G22" s="11">
        <f>SUM(F22*10/100)</f>
        <v>0.22599999999999998</v>
      </c>
      <c r="H22" s="11">
        <f>SUM(F22:G22)</f>
        <v>2.4859999999999998</v>
      </c>
      <c r="I22" s="33"/>
      <c r="J22" s="6"/>
      <c r="K22" s="16"/>
    </row>
    <row r="23" spans="1:11" ht="15">
      <c r="A23" s="28" t="s">
        <v>51</v>
      </c>
      <c r="B23" s="12">
        <v>8412439285002</v>
      </c>
      <c r="C23" s="14" t="s">
        <v>52</v>
      </c>
      <c r="D23" s="28" t="s">
        <v>40</v>
      </c>
      <c r="E23" s="42" t="s">
        <v>25</v>
      </c>
      <c r="F23" s="28">
        <v>1.69</v>
      </c>
      <c r="G23" s="11">
        <f>SUM(F23*10/100)</f>
        <v>0.16899999999999998</v>
      </c>
      <c r="H23" s="11">
        <f>SUM(F23:G23)</f>
        <v>1.859</v>
      </c>
      <c r="I23" s="33"/>
      <c r="J23" s="6"/>
      <c r="K23" s="16"/>
    </row>
    <row r="24" spans="1:11" ht="15">
      <c r="A24" s="28" t="s">
        <v>53</v>
      </c>
      <c r="B24" s="12">
        <v>8412439285033</v>
      </c>
      <c r="C24" s="14" t="s">
        <v>54</v>
      </c>
      <c r="D24" s="28" t="s">
        <v>24</v>
      </c>
      <c r="E24" s="42" t="s">
        <v>25</v>
      </c>
      <c r="F24" s="13">
        <v>1.49</v>
      </c>
      <c r="G24" s="11">
        <f>SUM(F24*10/100)</f>
        <v>0.149</v>
      </c>
      <c r="H24" s="11">
        <f>SUM(F24:G24)</f>
        <v>1.639</v>
      </c>
      <c r="I24" s="33"/>
      <c r="J24" s="6"/>
      <c r="K24" s="16"/>
    </row>
    <row r="25" spans="1:11" ht="15">
      <c r="A25" s="28" t="s">
        <v>55</v>
      </c>
      <c r="B25" s="12">
        <v>8412439285071</v>
      </c>
      <c r="C25" s="14" t="s">
        <v>56</v>
      </c>
      <c r="D25" s="28" t="s">
        <v>24</v>
      </c>
      <c r="E25" s="42" t="s">
        <v>25</v>
      </c>
      <c r="F25" s="13">
        <v>1.49</v>
      </c>
      <c r="G25" s="11">
        <f>SUM(F25*10/100)</f>
        <v>0.149</v>
      </c>
      <c r="H25" s="11">
        <f>SUM(F25:G25)</f>
        <v>1.639</v>
      </c>
      <c r="I25" s="33"/>
      <c r="J25" s="6"/>
      <c r="K25" s="16"/>
    </row>
    <row r="26" spans="1:11" ht="15">
      <c r="A26" s="28" t="s">
        <v>57</v>
      </c>
      <c r="B26" s="12">
        <v>8412439285026</v>
      </c>
      <c r="C26" s="14" t="s">
        <v>58</v>
      </c>
      <c r="D26" s="28" t="s">
        <v>40</v>
      </c>
      <c r="E26" s="42" t="s">
        <v>25</v>
      </c>
      <c r="F26" s="28">
        <v>3.44</v>
      </c>
      <c r="G26" s="11">
        <f>SUM(F26*10/100)</f>
        <v>0.344</v>
      </c>
      <c r="H26" s="11">
        <f>SUM(F26:G26)</f>
        <v>3.784</v>
      </c>
      <c r="I26" s="33"/>
      <c r="J26" s="6"/>
      <c r="K26" s="16"/>
    </row>
    <row r="27" spans="1:8" ht="15">
      <c r="A27" s="43"/>
      <c r="B27" s="4"/>
      <c r="D27" s="43"/>
      <c r="E27" s="43"/>
      <c r="F27" s="43"/>
      <c r="G27" s="43"/>
      <c r="H27" s="43"/>
    </row>
    <row r="28" spans="1:11" ht="15">
      <c r="A28" s="43"/>
      <c r="B28" s="4"/>
      <c r="D28" s="43"/>
      <c r="E28" s="43"/>
      <c r="F28" s="43"/>
      <c r="G28" s="43"/>
      <c r="H28" s="43"/>
      <c r="I28" s="21"/>
      <c r="J28" s="41" t="s">
        <v>59</v>
      </c>
      <c r="K28" s="36" t="s">
        <v>60</v>
      </c>
    </row>
    <row r="29" spans="1:11" ht="15">
      <c r="A29" s="43"/>
      <c r="B29" s="4"/>
      <c r="D29" s="43"/>
      <c r="E29" s="43"/>
      <c r="F29" s="43"/>
      <c r="G29" s="43"/>
      <c r="H29" s="43"/>
      <c r="I29" s="2" t="s">
        <v>17</v>
      </c>
      <c r="J29" s="25" t="s">
        <v>61</v>
      </c>
      <c r="K29" s="7" t="s">
        <v>62</v>
      </c>
    </row>
    <row r="30" spans="1:11" ht="15">
      <c r="A30" s="28" t="s">
        <v>63</v>
      </c>
      <c r="B30" s="12">
        <v>8412439286948</v>
      </c>
      <c r="C30" s="14" t="s">
        <v>64</v>
      </c>
      <c r="D30" s="28" t="s">
        <v>65</v>
      </c>
      <c r="E30" s="28" t="s">
        <v>66</v>
      </c>
      <c r="F30" s="28">
        <v>1.93</v>
      </c>
      <c r="G30" s="13">
        <f>SUM(F30*10/100)</f>
        <v>0.193</v>
      </c>
      <c r="H30" s="13">
        <f>SUM(F30:G30)</f>
        <v>2.1229999999999998</v>
      </c>
      <c r="I30" s="33"/>
      <c r="J30" s="22"/>
      <c r="K30" s="16"/>
    </row>
    <row r="31" spans="1:11" ht="15">
      <c r="A31" s="28" t="s">
        <v>67</v>
      </c>
      <c r="B31" s="12">
        <v>8412439286917</v>
      </c>
      <c r="C31" s="14" t="s">
        <v>68</v>
      </c>
      <c r="D31" s="28" t="s">
        <v>65</v>
      </c>
      <c r="E31" s="28" t="s">
        <v>66</v>
      </c>
      <c r="F31" s="28">
        <v>1.63</v>
      </c>
      <c r="G31" s="11">
        <f>SUM(F31*10/100)</f>
        <v>0.16299999999999998</v>
      </c>
      <c r="H31" s="11">
        <f>SUM(F31:G31)</f>
        <v>1.793</v>
      </c>
      <c r="I31" s="33"/>
      <c r="J31" s="22"/>
      <c r="K31" s="16"/>
    </row>
    <row r="32" spans="1:11" ht="15">
      <c r="A32" s="28" t="s">
        <v>69</v>
      </c>
      <c r="B32" s="12">
        <v>8412439286924</v>
      </c>
      <c r="C32" s="14" t="s">
        <v>70</v>
      </c>
      <c r="D32" s="28" t="s">
        <v>65</v>
      </c>
      <c r="E32" s="28" t="s">
        <v>66</v>
      </c>
      <c r="F32" s="28">
        <v>1.63</v>
      </c>
      <c r="G32" s="11">
        <f>SUM(F32*10/100)</f>
        <v>0.16299999999999998</v>
      </c>
      <c r="H32" s="11">
        <f>SUM(F32:G32)</f>
        <v>1.793</v>
      </c>
      <c r="I32" s="33"/>
      <c r="J32" s="22"/>
      <c r="K32" s="16"/>
    </row>
    <row r="33" spans="1:11" ht="15">
      <c r="A33" s="28" t="s">
        <v>71</v>
      </c>
      <c r="B33" s="12">
        <v>8412439286955</v>
      </c>
      <c r="C33" s="14" t="s">
        <v>72</v>
      </c>
      <c r="D33" s="28" t="s">
        <v>65</v>
      </c>
      <c r="E33" s="28" t="s">
        <v>66</v>
      </c>
      <c r="F33" s="28">
        <v>1.93</v>
      </c>
      <c r="G33" s="11">
        <f>SUM(F33*10/100)</f>
        <v>0.193</v>
      </c>
      <c r="H33" s="11">
        <f>SUM(F33:G33)</f>
        <v>2.1229999999999998</v>
      </c>
      <c r="I33" s="33"/>
      <c r="J33" s="22"/>
      <c r="K33" s="16"/>
    </row>
    <row r="34" spans="1:11" ht="15">
      <c r="A34" s="28" t="s">
        <v>73</v>
      </c>
      <c r="B34" s="12">
        <v>8412439286931</v>
      </c>
      <c r="C34" s="14" t="s">
        <v>74</v>
      </c>
      <c r="D34" s="28" t="s">
        <v>65</v>
      </c>
      <c r="E34" s="28" t="s">
        <v>66</v>
      </c>
      <c r="F34" s="28">
        <v>1.63</v>
      </c>
      <c r="G34" s="11">
        <f>SUM(F34*10/100)</f>
        <v>0.16299999999999998</v>
      </c>
      <c r="H34" s="11">
        <f>SUM(F34:G34)</f>
        <v>1.793</v>
      </c>
      <c r="I34" s="33"/>
      <c r="J34" s="22"/>
      <c r="K34" s="16"/>
    </row>
    <row r="35" spans="1:8" ht="15">
      <c r="A35" s="43"/>
      <c r="B35" s="4"/>
      <c r="D35" s="43"/>
      <c r="E35" s="43"/>
      <c r="F35" s="43"/>
      <c r="G35" s="43"/>
      <c r="H35" s="43"/>
    </row>
    <row r="36" spans="1:11" ht="15">
      <c r="A36" s="43"/>
      <c r="B36" s="4"/>
      <c r="D36" s="43"/>
      <c r="E36" s="43"/>
      <c r="F36" s="43"/>
      <c r="G36" s="43"/>
      <c r="H36" s="43"/>
      <c r="I36" s="38"/>
      <c r="J36" s="3" t="s">
        <v>59</v>
      </c>
      <c r="K36" s="36" t="s">
        <v>75</v>
      </c>
    </row>
    <row r="37" spans="9:11" ht="15">
      <c r="I37" s="2" t="s">
        <v>17</v>
      </c>
      <c r="J37" s="25" t="s">
        <v>61</v>
      </c>
      <c r="K37" s="7" t="s">
        <v>62</v>
      </c>
    </row>
    <row r="38" spans="1:11" ht="15">
      <c r="A38" s="28" t="s">
        <v>76</v>
      </c>
      <c r="B38" s="12">
        <v>8412439286702</v>
      </c>
      <c r="C38" s="14" t="s">
        <v>77</v>
      </c>
      <c r="D38" s="28" t="s">
        <v>78</v>
      </c>
      <c r="E38" s="28" t="s">
        <v>79</v>
      </c>
      <c r="F38" s="28">
        <v>4.82</v>
      </c>
      <c r="G38" s="13">
        <f>SUM(F38*10/100)</f>
        <v>0.48200000000000004</v>
      </c>
      <c r="H38" s="13">
        <f>SUM(F38:G38)</f>
        <v>5.3020000000000005</v>
      </c>
      <c r="I38" s="33"/>
      <c r="J38" s="22"/>
      <c r="K38" s="16"/>
    </row>
    <row r="39" spans="1:11" ht="15">
      <c r="A39" s="28" t="s">
        <v>80</v>
      </c>
      <c r="B39" s="12">
        <v>8412439286740</v>
      </c>
      <c r="C39" s="14" t="s">
        <v>81</v>
      </c>
      <c r="D39" s="28" t="s">
        <v>78</v>
      </c>
      <c r="E39" s="28" t="s">
        <v>79</v>
      </c>
      <c r="F39" s="28">
        <v>3.77</v>
      </c>
      <c r="G39" s="13">
        <f>SUM(F39*10/100)</f>
        <v>0.377</v>
      </c>
      <c r="H39" s="13">
        <f>SUM(F39:G39)</f>
        <v>4.147</v>
      </c>
      <c r="I39" s="33"/>
      <c r="J39" s="22"/>
      <c r="K39" s="16"/>
    </row>
    <row r="40" spans="1:11" ht="15">
      <c r="A40" s="28" t="s">
        <v>82</v>
      </c>
      <c r="B40" s="12">
        <v>8412439286726</v>
      </c>
      <c r="C40" s="14" t="s">
        <v>83</v>
      </c>
      <c r="D40" s="28" t="s">
        <v>78</v>
      </c>
      <c r="E40" s="28" t="s">
        <v>79</v>
      </c>
      <c r="F40" s="28">
        <v>3.41</v>
      </c>
      <c r="G40" s="13">
        <f>SUM(F40*10/100)</f>
        <v>0.341</v>
      </c>
      <c r="H40" s="13">
        <f>SUM(F40:G40)</f>
        <v>3.7510000000000003</v>
      </c>
      <c r="I40" s="33"/>
      <c r="J40" s="22"/>
      <c r="K40" s="16"/>
    </row>
    <row r="41" spans="1:11" ht="15">
      <c r="A41" s="28" t="s">
        <v>84</v>
      </c>
      <c r="B41" s="12">
        <v>8412439286733</v>
      </c>
      <c r="C41" s="14" t="s">
        <v>85</v>
      </c>
      <c r="D41" s="28" t="s">
        <v>78</v>
      </c>
      <c r="E41" s="28" t="s">
        <v>79</v>
      </c>
      <c r="F41" s="28">
        <v>3.41</v>
      </c>
      <c r="G41" s="13">
        <f>SUM(F41*10/100)</f>
        <v>0.341</v>
      </c>
      <c r="H41" s="13">
        <f>SUM(F41:G41)</f>
        <v>3.7510000000000003</v>
      </c>
      <c r="I41" s="33"/>
      <c r="J41" s="22"/>
      <c r="K41" s="16"/>
    </row>
    <row r="42" spans="1:8" ht="15">
      <c r="A42" s="43"/>
      <c r="B42" s="4"/>
      <c r="D42" s="43"/>
      <c r="E42" s="43"/>
      <c r="F42" s="43"/>
      <c r="G42" s="43"/>
      <c r="H42" s="43"/>
    </row>
    <row r="43" spans="1:11" ht="15">
      <c r="A43" s="43"/>
      <c r="B43" s="4"/>
      <c r="D43" s="43"/>
      <c r="E43" s="43"/>
      <c r="F43" s="43"/>
      <c r="G43" s="43"/>
      <c r="H43" s="43"/>
      <c r="I43" s="38"/>
      <c r="J43" s="3" t="s">
        <v>86</v>
      </c>
      <c r="K43" s="36" t="s">
        <v>87</v>
      </c>
    </row>
    <row r="44" spans="1:11" ht="15">
      <c r="A44" s="43"/>
      <c r="B44" s="4"/>
      <c r="D44" s="43"/>
      <c r="E44" s="43"/>
      <c r="F44" s="43"/>
      <c r="G44" s="43"/>
      <c r="H44" s="43"/>
      <c r="I44" s="2" t="s">
        <v>17</v>
      </c>
      <c r="J44" s="25" t="s">
        <v>61</v>
      </c>
      <c r="K44" s="7" t="s">
        <v>62</v>
      </c>
    </row>
    <row r="45" spans="1:11" ht="15">
      <c r="A45" s="28" t="s">
        <v>88</v>
      </c>
      <c r="B45" s="12">
        <v>8412439286221</v>
      </c>
      <c r="C45" s="14" t="s">
        <v>89</v>
      </c>
      <c r="D45" s="28" t="s">
        <v>90</v>
      </c>
      <c r="E45" s="28" t="s">
        <v>91</v>
      </c>
      <c r="F45" s="28">
        <v>2.84</v>
      </c>
      <c r="G45" s="13">
        <f>SUM(F45*10/100)</f>
        <v>0.284</v>
      </c>
      <c r="H45" s="13">
        <f>SUM(F45:G45)</f>
        <v>3.1239999999999997</v>
      </c>
      <c r="I45" s="33"/>
      <c r="J45" s="22"/>
      <c r="K45" s="16"/>
    </row>
    <row r="46" spans="1:8" ht="15">
      <c r="A46" s="43"/>
      <c r="B46" s="4"/>
      <c r="D46" s="43"/>
      <c r="E46" s="43"/>
      <c r="F46" s="43"/>
      <c r="G46" s="43"/>
      <c r="H46" s="43"/>
    </row>
    <row r="47" spans="1:11" ht="15">
      <c r="A47" s="43"/>
      <c r="B47" s="4"/>
      <c r="D47" s="43"/>
      <c r="E47" s="43"/>
      <c r="F47" s="43"/>
      <c r="G47" s="43"/>
      <c r="H47" s="43"/>
      <c r="I47" s="38"/>
      <c r="J47" s="3" t="s">
        <v>59</v>
      </c>
      <c r="K47" s="36" t="s">
        <v>60</v>
      </c>
    </row>
    <row r="48" spans="1:11" ht="15">
      <c r="A48" s="43"/>
      <c r="B48" s="4"/>
      <c r="D48" s="43"/>
      <c r="E48" s="43"/>
      <c r="F48" s="43"/>
      <c r="G48" s="43"/>
      <c r="H48" s="43"/>
      <c r="I48" s="2" t="s">
        <v>17</v>
      </c>
      <c r="J48" s="25" t="s">
        <v>61</v>
      </c>
      <c r="K48" s="7" t="s">
        <v>62</v>
      </c>
    </row>
    <row r="49" spans="1:11" ht="15">
      <c r="A49" s="28" t="s">
        <v>92</v>
      </c>
      <c r="B49" s="12">
        <v>8412439285149</v>
      </c>
      <c r="C49" s="14" t="s">
        <v>93</v>
      </c>
      <c r="D49" s="28" t="s">
        <v>94</v>
      </c>
      <c r="E49" s="28" t="s">
        <v>95</v>
      </c>
      <c r="F49" s="28">
        <v>3.16</v>
      </c>
      <c r="G49" s="13">
        <f>SUM(F49*10/100)</f>
        <v>0.316</v>
      </c>
      <c r="H49" s="13">
        <f>SUM(F49:G49)</f>
        <v>3.476</v>
      </c>
      <c r="I49" s="33"/>
      <c r="J49" s="22"/>
      <c r="K49" s="16"/>
    </row>
    <row r="50" spans="1:8" ht="15">
      <c r="A50" s="43"/>
      <c r="B50" s="4"/>
      <c r="D50" s="43"/>
      <c r="E50" s="43"/>
      <c r="F50" s="43"/>
      <c r="G50" s="43"/>
      <c r="H50" s="43"/>
    </row>
    <row r="51" spans="1:11" ht="15">
      <c r="A51" s="43"/>
      <c r="B51" s="4"/>
      <c r="D51" s="43"/>
      <c r="E51" s="43"/>
      <c r="F51" s="43"/>
      <c r="G51" s="43"/>
      <c r="H51" s="43"/>
      <c r="I51" s="38"/>
      <c r="J51" s="3" t="s">
        <v>96</v>
      </c>
      <c r="K51" s="36" t="s">
        <v>97</v>
      </c>
    </row>
    <row r="52" spans="1:11" ht="15">
      <c r="A52" s="43"/>
      <c r="B52" s="4"/>
      <c r="D52" s="43"/>
      <c r="E52" s="43"/>
      <c r="F52" s="43"/>
      <c r="G52" s="43"/>
      <c r="H52" s="43"/>
      <c r="I52" s="2" t="s">
        <v>17</v>
      </c>
      <c r="J52" s="25" t="s">
        <v>61</v>
      </c>
      <c r="K52" s="7" t="s">
        <v>62</v>
      </c>
    </row>
    <row r="53" spans="1:11" ht="15">
      <c r="A53" s="28" t="s">
        <v>98</v>
      </c>
      <c r="B53" s="12">
        <v>8412439285293</v>
      </c>
      <c r="C53" s="14" t="s">
        <v>23</v>
      </c>
      <c r="D53" s="28" t="s">
        <v>99</v>
      </c>
      <c r="E53" s="28" t="s">
        <v>100</v>
      </c>
      <c r="F53" s="28">
        <v>5.59</v>
      </c>
      <c r="G53" s="13">
        <f>SUM(F53*10/100)</f>
        <v>0.5589999999999999</v>
      </c>
      <c r="H53" s="13">
        <f>SUM(F53:G53)</f>
        <v>6.149</v>
      </c>
      <c r="I53" s="33"/>
      <c r="J53" s="22"/>
      <c r="K53" s="16"/>
    </row>
    <row r="54" spans="1:11" ht="15">
      <c r="A54" s="28" t="s">
        <v>101</v>
      </c>
      <c r="B54" s="12">
        <v>8412439285118</v>
      </c>
      <c r="C54" s="14" t="s">
        <v>102</v>
      </c>
      <c r="D54" s="28" t="s">
        <v>99</v>
      </c>
      <c r="E54" s="28" t="s">
        <v>100</v>
      </c>
      <c r="F54" s="13">
        <v>6.8</v>
      </c>
      <c r="G54" s="11">
        <f>SUM(F54*10/100)</f>
        <v>0.68</v>
      </c>
      <c r="H54" s="13">
        <f>SUM(F54:G54)</f>
        <v>7.4799999999999995</v>
      </c>
      <c r="I54" s="33"/>
      <c r="J54" s="22"/>
      <c r="K54" s="16"/>
    </row>
    <row r="55" spans="1:11" ht="15">
      <c r="A55" s="28" t="s">
        <v>103</v>
      </c>
      <c r="B55" s="12">
        <v>8412439285132</v>
      </c>
      <c r="C55" s="14" t="s">
        <v>104</v>
      </c>
      <c r="D55" s="28" t="s">
        <v>99</v>
      </c>
      <c r="E55" s="28" t="s">
        <v>105</v>
      </c>
      <c r="F55" s="28">
        <v>6.78</v>
      </c>
      <c r="G55" s="11">
        <f>SUM(F55*10/100)</f>
        <v>0.6779999999999999</v>
      </c>
      <c r="H55" s="13">
        <f>SUM(F55:G55)</f>
        <v>7.458</v>
      </c>
      <c r="I55" s="33"/>
      <c r="J55" s="22"/>
      <c r="K55" s="16"/>
    </row>
    <row r="56" spans="1:11" ht="15">
      <c r="A56" s="28" t="s">
        <v>106</v>
      </c>
      <c r="B56" s="12">
        <v>8412439285170</v>
      </c>
      <c r="C56" s="14" t="s">
        <v>107</v>
      </c>
      <c r="D56" s="28" t="s">
        <v>99</v>
      </c>
      <c r="E56" s="28" t="s">
        <v>100</v>
      </c>
      <c r="F56" s="28">
        <v>4.96</v>
      </c>
      <c r="G56" s="11">
        <f>SUM(F56*10/100)</f>
        <v>0.496</v>
      </c>
      <c r="H56" s="13">
        <f>SUM(F56:G56)</f>
        <v>5.4559999999999995</v>
      </c>
      <c r="I56" s="33"/>
      <c r="J56" s="22"/>
      <c r="K56" s="16"/>
    </row>
    <row r="57" ht="15">
      <c r="I57" s="43"/>
    </row>
    <row r="58" spans="9:11" ht="15">
      <c r="I58" s="38"/>
      <c r="J58" s="3" t="s">
        <v>108</v>
      </c>
      <c r="K58" s="36" t="s">
        <v>75</v>
      </c>
    </row>
    <row r="59" spans="9:11" ht="15">
      <c r="I59" s="2" t="s">
        <v>17</v>
      </c>
      <c r="J59" s="25" t="s">
        <v>61</v>
      </c>
      <c r="K59" s="7" t="s">
        <v>62</v>
      </c>
    </row>
    <row r="60" spans="1:11" ht="15">
      <c r="A60" s="28" t="s">
        <v>109</v>
      </c>
      <c r="B60" s="12">
        <v>8412439286016</v>
      </c>
      <c r="C60" s="14" t="s">
        <v>110</v>
      </c>
      <c r="D60" s="28" t="s">
        <v>111</v>
      </c>
      <c r="E60" s="28" t="s">
        <v>112</v>
      </c>
      <c r="F60" s="13">
        <v>1.9</v>
      </c>
      <c r="G60" s="13">
        <f>SUM(F60*10/100)</f>
        <v>0.19</v>
      </c>
      <c r="H60" s="13">
        <f>SUM(F60:G60)</f>
        <v>2.09</v>
      </c>
      <c r="I60" s="33"/>
      <c r="J60" s="22"/>
      <c r="K60" s="16"/>
    </row>
    <row r="61" spans="1:11" ht="15">
      <c r="A61" s="28" t="s">
        <v>113</v>
      </c>
      <c r="B61" s="12">
        <v>8412439286023</v>
      </c>
      <c r="C61" s="14" t="s">
        <v>114</v>
      </c>
      <c r="D61" s="28" t="s">
        <v>111</v>
      </c>
      <c r="E61" s="28" t="s">
        <v>112</v>
      </c>
      <c r="F61" s="13">
        <v>2.1</v>
      </c>
      <c r="G61" s="11">
        <f>SUM(F61*10/100)</f>
        <v>0.21</v>
      </c>
      <c r="H61" s="13">
        <f>SUM(F61:G61)</f>
        <v>2.31</v>
      </c>
      <c r="I61" s="33"/>
      <c r="J61" s="22"/>
      <c r="K61" s="16"/>
    </row>
    <row r="63" ht="15">
      <c r="C63" s="14"/>
    </row>
    <row r="65" spans="2:3" ht="15">
      <c r="B65" s="9" t="s">
        <v>115</v>
      </c>
      <c r="C65" s="1" t="s">
        <v>116</v>
      </c>
    </row>
    <row r="66" spans="2:3" ht="15">
      <c r="B66" s="9" t="s">
        <v>117</v>
      </c>
      <c r="C66" s="1" t="s">
        <v>118</v>
      </c>
    </row>
    <row r="68" ht="15"/>
    <row r="69" ht="15"/>
    <row r="70" ht="15"/>
    <row r="71" ht="15"/>
  </sheetData>
  <sheetProtection/>
  <mergeCells count="2">
    <mergeCell ref="I9:K9"/>
    <mergeCell ref="A1:K1"/>
  </mergeCells>
  <hyperlinks>
    <hyperlink ref="C5" r:id="rId1" display="mailto:patricia.carrio.sm@gmail.com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421875" defaultRowHeight="15"/>
  <cols>
    <col min="1" max="256" width="11.281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11.421875" defaultRowHeight="15"/>
  <cols>
    <col min="1" max="256" width="11.281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Patricia</cp:lastModifiedBy>
  <cp:lastPrinted>2011-04-21T19:39:18Z</cp:lastPrinted>
  <dcterms:created xsi:type="dcterms:W3CDTF">2011-04-21T18:57:53Z</dcterms:created>
  <dcterms:modified xsi:type="dcterms:W3CDTF">2017-03-10T11:08:35Z</dcterms:modified>
  <cp:category/>
  <cp:version/>
  <cp:contentType/>
  <cp:contentStatus/>
</cp:coreProperties>
</file>