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<sst xmlns="http://schemas.openxmlformats.org/spreadsheetml/2006/main" count="178" uniqueCount="100">
  <si>
    <t>unidad</t>
  </si>
  <si>
    <t>precio /</t>
  </si>
  <si>
    <t>Nombre:</t>
  </si>
  <si>
    <t>producto</t>
  </si>
  <si>
    <t>certificación</t>
  </si>
  <si>
    <t>€</t>
  </si>
  <si>
    <t>Reparto</t>
  </si>
  <si>
    <t>TOTAL</t>
  </si>
  <si>
    <t>cantidad</t>
  </si>
  <si>
    <t>Terra Madre Alimentos Ecológicos</t>
  </si>
  <si>
    <t>Fax: 917 710 895</t>
  </si>
  <si>
    <t>Dirección para reparto:</t>
  </si>
  <si>
    <t>Día / hora de reparto:</t>
  </si>
  <si>
    <t>Telf. / fax / e-mail:</t>
  </si>
  <si>
    <t>kg.</t>
  </si>
  <si>
    <t>0,5-kg.</t>
  </si>
  <si>
    <t>1-kg.</t>
  </si>
  <si>
    <t>CAEM/Madrid</t>
  </si>
  <si>
    <t>Tel: 918 485 638</t>
  </si>
  <si>
    <t>pimiento italiano</t>
  </si>
  <si>
    <t xml:space="preserve">berenjena </t>
  </si>
  <si>
    <t>Ecocert/Granada</t>
  </si>
  <si>
    <t>chirimoya</t>
  </si>
  <si>
    <t>pimiento rojo</t>
  </si>
  <si>
    <t>patata roja</t>
  </si>
  <si>
    <t>plátano peninsular</t>
  </si>
  <si>
    <t>RI-AE/La Rioja</t>
  </si>
  <si>
    <t>Condiciciones</t>
  </si>
  <si>
    <t>lenteja pardina</t>
  </si>
  <si>
    <t>Notas</t>
  </si>
  <si>
    <t>Instrucciones</t>
  </si>
  <si>
    <t>Complete las celdas marcadas en VERDE</t>
  </si>
  <si>
    <t>Si desea fracciones de kg (por ejemplo, 1,5 kg), utilice siempre la "coma" (,) y no el "punto" (.)</t>
  </si>
  <si>
    <t>pedidos@terramadre.es</t>
  </si>
  <si>
    <t>Cuando dispononemos de poca cantidad de algún producto, lo indicamos a la derecha del precio con la palabra "poca"</t>
  </si>
  <si>
    <r>
      <t xml:space="preserve">Guarde el archivo en su ordenador y envíelo a </t>
    </r>
    <r>
      <rPr>
        <b/>
        <u val="single"/>
        <sz val="9"/>
        <rFont val="Arial"/>
        <family val="2"/>
      </rPr>
      <t xml:space="preserve">pedidos@terramadre.es </t>
    </r>
  </si>
  <si>
    <r>
      <t xml:space="preserve">Los precios incluyen el IVA del 4%.
Las ofertas estarán disponibles los jueves de cada semana. Los pedidos se tienen que hacer </t>
    </r>
    <r>
      <rPr>
        <b/>
        <sz val="9"/>
        <rFont val="Arial"/>
        <family val="2"/>
      </rPr>
      <t xml:space="preserve">antes del lunes a las 9:00 </t>
    </r>
    <r>
      <rPr>
        <sz val="9"/>
        <rFont val="Arial"/>
        <family val="2"/>
      </rPr>
      <t>horas.
A los nuevos clientes les comunicaremos con antelación el día y hora aproximada de reparto.
Precio de reparto: 6€. Si hay más de un cliente por dirección se cobrará 1€ por cada albarán adicional.
Para aquellos que recogen sus cestas en nuestro almacén en la calle Torrearte, 7 de Torremocha, estamos abiertos los</t>
    </r>
    <r>
      <rPr>
        <b/>
        <sz val="9"/>
        <rFont val="Arial"/>
        <family val="2"/>
      </rPr>
      <t xml:space="preserve"> miércoles y los jueves de 9:15 a 14:00 y de 16:30 a 19:00h</t>
    </r>
    <r>
      <rPr>
        <sz val="9"/>
        <rFont val="Arial"/>
        <family val="2"/>
      </rPr>
      <t>.
Forma de pago: en efectivo a la entrega del pedido o por domiciliación bancaria.
Terra Madre esta controlado por el Comité de Agricultura Ecológica de Madrid</t>
    </r>
  </si>
  <si>
    <t>manzana fuji</t>
  </si>
  <si>
    <t>apio</t>
  </si>
  <si>
    <t>tomate cherry pera</t>
  </si>
  <si>
    <t>tarrina 250-gr</t>
  </si>
  <si>
    <t>limón</t>
  </si>
  <si>
    <t>col picuda</t>
  </si>
  <si>
    <t>garbanzo manchego</t>
  </si>
  <si>
    <t>lenteja castellana</t>
  </si>
  <si>
    <t>aceite de oliva virgen extra</t>
  </si>
  <si>
    <t>Ecocert/Toledo</t>
  </si>
  <si>
    <t>lata 5-kg.</t>
  </si>
  <si>
    <t>tomate rama</t>
  </si>
  <si>
    <t>CAAE/Malaga</t>
  </si>
  <si>
    <t>naranja mesa</t>
  </si>
  <si>
    <t>naranja zumo</t>
  </si>
  <si>
    <t>Ecocert/C. Real</t>
  </si>
  <si>
    <t>cebolla</t>
  </si>
  <si>
    <t>ajo morado</t>
  </si>
  <si>
    <t>CAECyL/Segovia</t>
  </si>
  <si>
    <t>tomate ensalada</t>
  </si>
  <si>
    <t>0,75-lt</t>
  </si>
  <si>
    <t>azúcar de caña</t>
  </si>
  <si>
    <t>arroz integral</t>
  </si>
  <si>
    <t>harina blanca de trigo</t>
  </si>
  <si>
    <t>harina semintegral de trigo</t>
  </si>
  <si>
    <t>Ecocert/Albacete</t>
  </si>
  <si>
    <t>Ecocert/Paraguay</t>
  </si>
  <si>
    <t xml:space="preserve">calabaza </t>
  </si>
  <si>
    <t xml:space="preserve">puerro </t>
  </si>
  <si>
    <t>Miel*</t>
  </si>
  <si>
    <t>* Variedades a elegir: brezo-roble; multifloral; romero; tomillo</t>
  </si>
  <si>
    <t>tomate redondo</t>
  </si>
  <si>
    <r>
      <t xml:space="preserve">      </t>
    </r>
    <r>
      <rPr>
        <b/>
        <u val="single"/>
        <sz val="12"/>
        <rFont val="Arial"/>
        <family val="2"/>
      </rPr>
      <t>Hoja de pedido para la semana del 9 de diciembre</t>
    </r>
  </si>
  <si>
    <t>pepino corto</t>
  </si>
  <si>
    <t xml:space="preserve">clementina </t>
  </si>
  <si>
    <t xml:space="preserve">patata blanca </t>
  </si>
  <si>
    <t xml:space="preserve">aguacate </t>
  </si>
  <si>
    <t>vino tinto DO Madrid</t>
  </si>
  <si>
    <t>0,75-lt.</t>
  </si>
  <si>
    <t>"Corucho" Garnacha Tinta</t>
  </si>
  <si>
    <t>escarola</t>
  </si>
  <si>
    <t>acelgas</t>
  </si>
  <si>
    <t>manojo 1-kg</t>
  </si>
  <si>
    <t>375-gr.</t>
  </si>
  <si>
    <t>250-gr.</t>
  </si>
  <si>
    <t>100-gr.</t>
  </si>
  <si>
    <t>200-gr.</t>
  </si>
  <si>
    <t>80-gr.</t>
  </si>
  <si>
    <r>
      <t>remolacha</t>
    </r>
    <r>
      <rPr>
        <sz val="12"/>
        <rFont val="Arial"/>
        <family val="2"/>
      </rPr>
      <t xml:space="preserve"> </t>
    </r>
  </si>
  <si>
    <t>Oxfam Eco</t>
  </si>
  <si>
    <t>nabo</t>
  </si>
  <si>
    <t>col lombarda</t>
  </si>
  <si>
    <t>col repollo</t>
  </si>
  <si>
    <t>CAAE/Albacete</t>
  </si>
  <si>
    <t xml:space="preserve">turrón blando </t>
  </si>
  <si>
    <t xml:space="preserve">te negro </t>
  </si>
  <si>
    <t xml:space="preserve">turrón duro </t>
  </si>
  <si>
    <t xml:space="preserve">café descafeinado </t>
  </si>
  <si>
    <t xml:space="preserve">café </t>
  </si>
  <si>
    <t xml:space="preserve">tableta chocolate con leche </t>
  </si>
  <si>
    <t>tableta chocolate y almendras</t>
  </si>
  <si>
    <t>Todos los productos de Oxfam son de Comercio Justo</t>
  </si>
  <si>
    <t>cacao soluble (cola cao)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</si>
</sst>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i/>
      <sz val="14"/>
      <name val="Book Antiqua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0"/>
    </font>
    <font>
      <sz val="10"/>
      <color indexed="10"/>
      <name val="Arial"/>
      <family val="2"/>
    </font>
    <font>
      <u val="single"/>
      <sz val="11"/>
      <name val="Arial"/>
      <family val="0"/>
    </font>
    <font>
      <sz val="9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4" fontId="4" fillId="0" borderId="0" xfId="0" applyNumberFormat="1" applyFont="1" applyFill="1" applyAlignment="1" applyProtection="1">
      <alignment horizontal="right"/>
      <protection/>
    </xf>
    <xf numFmtId="2" fontId="5" fillId="0" borderId="0" xfId="0" applyNumberFormat="1" applyFont="1" applyFill="1" applyAlignment="1" applyProtection="1">
      <alignment horizontal="left"/>
      <protection/>
    </xf>
    <xf numFmtId="2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4" fontId="33" fillId="0" borderId="0" xfId="45" applyNumberFormat="1" applyFont="1" applyFill="1" applyAlignment="1" applyProtection="1">
      <alignment horizontal="left"/>
      <protection/>
    </xf>
    <xf numFmtId="4" fontId="0" fillId="0" borderId="0" xfId="0" applyNumberFormat="1" applyFont="1" applyFill="1" applyAlignment="1" applyProtection="1">
      <alignment horizontal="left"/>
      <protection/>
    </xf>
    <xf numFmtId="2" fontId="0" fillId="0" borderId="0" xfId="0" applyNumberFormat="1" applyFont="1" applyFill="1" applyAlignment="1" applyProtection="1">
      <alignment/>
      <protection/>
    </xf>
    <xf numFmtId="4" fontId="29" fillId="0" borderId="0" xfId="45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9" fillId="0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wrapText="1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2" fontId="0" fillId="0" borderId="13" xfId="0" applyNumberFormat="1" applyFont="1" applyFill="1" applyBorder="1" applyAlignment="1" applyProtection="1">
      <alignment horizontal="center"/>
      <protection/>
    </xf>
    <xf numFmtId="49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28" fillId="0" borderId="0" xfId="0" applyNumberFormat="1" applyFont="1" applyFill="1" applyBorder="1" applyAlignment="1" applyProtection="1">
      <alignment horizontal="right"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2" fontId="4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2" fontId="32" fillId="0" borderId="0" xfId="0" applyNumberFormat="1" applyFont="1" applyFill="1" applyBorder="1" applyAlignment="1" applyProtection="1">
      <alignment horizontal="center"/>
      <protection/>
    </xf>
    <xf numFmtId="2" fontId="32" fillId="0" borderId="0" xfId="0" applyNumberFormat="1" applyFont="1" applyFill="1" applyBorder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4" fontId="0" fillId="0" borderId="0" xfId="0" applyNumberFormat="1" applyFont="1" applyFill="1" applyAlignment="1" applyProtection="1">
      <alignment horizontal="right"/>
      <protection/>
    </xf>
    <xf numFmtId="4" fontId="28" fillId="0" borderId="0" xfId="0" applyNumberFormat="1" applyFont="1" applyFill="1" applyBorder="1" applyAlignment="1" applyProtection="1">
      <alignment horizontal="center"/>
      <protection/>
    </xf>
    <xf numFmtId="0" fontId="30" fillId="0" borderId="10" xfId="0" applyFont="1" applyFill="1" applyBorder="1" applyAlignment="1" applyProtection="1">
      <alignment horizontal="center"/>
      <protection/>
    </xf>
    <xf numFmtId="2" fontId="4" fillId="0" borderId="13" xfId="0" applyNumberFormat="1" applyFont="1" applyFill="1" applyBorder="1" applyAlignment="1" applyProtection="1">
      <alignment horizontal="right"/>
      <protection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/>
      <protection locked="0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vertical="top"/>
      <protection/>
    </xf>
    <xf numFmtId="0" fontId="9" fillId="0" borderId="13" xfId="0" applyFont="1" applyFill="1" applyBorder="1" applyAlignment="1" applyProtection="1">
      <alignment vertical="top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2" fontId="4" fillId="4" borderId="11" xfId="0" applyNumberFormat="1" applyFont="1" applyFill="1" applyBorder="1" applyAlignment="1" applyProtection="1">
      <alignment horizontal="right"/>
      <protection locked="0"/>
    </xf>
    <xf numFmtId="4" fontId="0" fillId="0" borderId="11" xfId="0" applyNumberFormat="1" applyFont="1" applyFill="1" applyBorder="1" applyAlignment="1" applyProtection="1">
      <alignment horizontal="center"/>
      <protection/>
    </xf>
    <xf numFmtId="0" fontId="3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2" fontId="4" fillId="4" borderId="11" xfId="0" applyNumberFormat="1" applyFont="1" applyFill="1" applyBorder="1" applyAlignment="1" applyProtection="1">
      <alignment horizontal="right"/>
      <protection locked="0"/>
    </xf>
    <xf numFmtId="2" fontId="4" fillId="4" borderId="13" xfId="0" applyNumberFormat="1" applyFont="1" applyFill="1" applyBorder="1" applyAlignment="1" applyProtection="1">
      <alignment horizontal="right"/>
      <protection locked="0"/>
    </xf>
    <xf numFmtId="2" fontId="4" fillId="0" borderId="11" xfId="0" applyNumberFormat="1" applyFont="1" applyFill="1" applyBorder="1" applyAlignment="1" applyProtection="1">
      <alignment horizontal="right"/>
      <protection/>
    </xf>
    <xf numFmtId="2" fontId="4" fillId="0" borderId="13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center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 wrapText="1"/>
      <protection/>
    </xf>
    <xf numFmtId="0" fontId="9" fillId="4" borderId="18" xfId="0" applyFont="1" applyFill="1" applyBorder="1" applyAlignment="1" applyProtection="1">
      <alignment horizontal="left"/>
      <protection locked="0"/>
    </xf>
    <xf numFmtId="0" fontId="9" fillId="4" borderId="20" xfId="0" applyFont="1" applyFill="1" applyBorder="1" applyAlignment="1" applyProtection="1">
      <alignment horizontal="left"/>
      <protection locked="0"/>
    </xf>
    <xf numFmtId="0" fontId="9" fillId="4" borderId="21" xfId="0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8" fillId="4" borderId="18" xfId="0" applyFont="1" applyFill="1" applyBorder="1" applyAlignment="1" applyProtection="1">
      <alignment horizontal="left"/>
      <protection locked="0"/>
    </xf>
    <xf numFmtId="0" fontId="8" fillId="4" borderId="20" xfId="0" applyFont="1" applyFill="1" applyBorder="1" applyAlignment="1" applyProtection="1">
      <alignment horizontal="left"/>
      <protection locked="0"/>
    </xf>
    <xf numFmtId="0" fontId="8" fillId="4" borderId="21" xfId="0" applyFont="1" applyFill="1" applyBorder="1" applyAlignment="1" applyProtection="1">
      <alignment horizontal="left"/>
      <protection locked="0"/>
    </xf>
    <xf numFmtId="0" fontId="8" fillId="4" borderId="22" xfId="0" applyFont="1" applyFill="1" applyBorder="1" applyAlignment="1" applyProtection="1">
      <alignment horizontal="left"/>
      <protection locked="0"/>
    </xf>
    <xf numFmtId="0" fontId="8" fillId="4" borderId="23" xfId="0" applyFont="1" applyFill="1" applyBorder="1" applyAlignment="1" applyProtection="1">
      <alignment horizontal="left"/>
      <protection locked="0"/>
    </xf>
    <xf numFmtId="0" fontId="8" fillId="4" borderId="16" xfId="0" applyFont="1" applyFill="1" applyBorder="1" applyAlignment="1" applyProtection="1">
      <alignment horizontal="left"/>
      <protection locked="0"/>
    </xf>
    <xf numFmtId="0" fontId="9" fillId="4" borderId="22" xfId="0" applyFont="1" applyFill="1" applyBorder="1" applyAlignment="1" applyProtection="1">
      <alignment horizontal="left"/>
      <protection locked="0"/>
    </xf>
    <xf numFmtId="0" fontId="9" fillId="4" borderId="23" xfId="0" applyFont="1" applyFill="1" applyBorder="1" applyAlignment="1" applyProtection="1">
      <alignment horizontal="left"/>
      <protection locked="0"/>
    </xf>
    <xf numFmtId="0" fontId="9" fillId="4" borderId="16" xfId="0" applyFont="1" applyFill="1" applyBorder="1" applyAlignment="1" applyProtection="1">
      <alignment horizontal="left"/>
      <protection locked="0"/>
    </xf>
    <xf numFmtId="0" fontId="9" fillId="4" borderId="18" xfId="0" applyFont="1" applyFill="1" applyBorder="1" applyAlignment="1" applyProtection="1">
      <alignment horizontal="left" vertical="justify"/>
      <protection locked="0"/>
    </xf>
    <xf numFmtId="0" fontId="9" fillId="4" borderId="20" xfId="0" applyFont="1" applyFill="1" applyBorder="1" applyAlignment="1" applyProtection="1">
      <alignment horizontal="left" vertical="justify"/>
      <protection locked="0"/>
    </xf>
    <xf numFmtId="0" fontId="9" fillId="4" borderId="21" xfId="0" applyFont="1" applyFill="1" applyBorder="1" applyAlignment="1" applyProtection="1">
      <alignment horizontal="left" vertical="justify"/>
      <protection locked="0"/>
    </xf>
    <xf numFmtId="0" fontId="8" fillId="4" borderId="19" xfId="0" applyFont="1" applyFill="1" applyBorder="1" applyAlignment="1" applyProtection="1">
      <alignment horizontal="left" vertical="justify"/>
      <protection locked="0"/>
    </xf>
    <xf numFmtId="0" fontId="8" fillId="4" borderId="24" xfId="0" applyFont="1" applyFill="1" applyBorder="1" applyAlignment="1" applyProtection="1">
      <alignment horizontal="left" vertical="justify"/>
      <protection locked="0"/>
    </xf>
    <xf numFmtId="0" fontId="8" fillId="4" borderId="25" xfId="0" applyFont="1" applyFill="1" applyBorder="1" applyAlignment="1" applyProtection="1">
      <alignment horizontal="left" vertical="justify"/>
      <protection locked="0"/>
    </xf>
    <xf numFmtId="0" fontId="9" fillId="4" borderId="19" xfId="0" applyFont="1" applyFill="1" applyBorder="1" applyAlignment="1" applyProtection="1">
      <alignment horizontal="left"/>
      <protection locked="0"/>
    </xf>
    <xf numFmtId="0" fontId="9" fillId="4" borderId="24" xfId="0" applyFont="1" applyFill="1" applyBorder="1" applyAlignment="1" applyProtection="1">
      <alignment horizontal="left"/>
      <protection locked="0"/>
    </xf>
    <xf numFmtId="0" fontId="9" fillId="4" borderId="25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114300</xdr:rowOff>
    </xdr:from>
    <xdr:to>
      <xdr:col>0</xdr:col>
      <xdr:colOff>1447800</xdr:colOff>
      <xdr:row>11</xdr:row>
      <xdr:rowOff>133350</xdr:rowOff>
    </xdr:to>
    <xdr:pic>
      <xdr:nvPicPr>
        <xdr:cNvPr id="1" name="Picture 6" descr="Terra madre logo español 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0"/>
          <a:ext cx="1209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didos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91"/>
  <sheetViews>
    <sheetView showZeros="0" tabSelected="1" zoomScaleSheetLayoutView="100" zoomScalePageLayoutView="0" workbookViewId="0" topLeftCell="A38">
      <selection activeCell="E57" sqref="E57"/>
    </sheetView>
  </sheetViews>
  <sheetFormatPr defaultColWidth="11.421875" defaultRowHeight="12.75"/>
  <cols>
    <col min="1" max="1" width="24.421875" style="16" customWidth="1"/>
    <col min="2" max="2" width="16.140625" style="16" customWidth="1"/>
    <col min="3" max="3" width="9.57421875" style="65" customWidth="1"/>
    <col min="4" max="4" width="11.140625" style="16" customWidth="1"/>
    <col min="5" max="6" width="11.8515625" style="13" customWidth="1"/>
    <col min="7" max="7" width="11.421875" style="14" customWidth="1"/>
    <col min="8" max="16384" width="11.421875" style="15" customWidth="1"/>
  </cols>
  <sheetData>
    <row r="6" spans="1:7" s="8" customFormat="1" ht="15" customHeight="1">
      <c r="A6" s="6"/>
      <c r="B6" s="6"/>
      <c r="C6" s="101" t="s">
        <v>9</v>
      </c>
      <c r="D6" s="102"/>
      <c r="E6" s="102"/>
      <c r="F6" s="103"/>
      <c r="G6" s="7"/>
    </row>
    <row r="7" spans="1:7" s="8" customFormat="1" ht="15" customHeight="1">
      <c r="A7" s="9"/>
      <c r="B7" s="9"/>
      <c r="C7" s="102"/>
      <c r="D7" s="102"/>
      <c r="E7" s="102"/>
      <c r="F7" s="103"/>
      <c r="G7" s="7"/>
    </row>
    <row r="8" spans="1:5" ht="15.75" customHeight="1">
      <c r="A8" s="9"/>
      <c r="B8" s="9"/>
      <c r="C8" s="10" t="s">
        <v>18</v>
      </c>
      <c r="D8" s="11"/>
      <c r="E8" s="12" t="s">
        <v>10</v>
      </c>
    </row>
    <row r="9" spans="1:7" s="8" customFormat="1" ht="15" customHeight="1">
      <c r="A9" s="16"/>
      <c r="B9" s="16"/>
      <c r="C9" s="17" t="s">
        <v>33</v>
      </c>
      <c r="D9" s="18"/>
      <c r="E9" s="9"/>
      <c r="F9" s="19"/>
      <c r="G9" s="7"/>
    </row>
    <row r="10" spans="1:7" s="8" customFormat="1" ht="15" customHeight="1">
      <c r="A10" s="16"/>
      <c r="B10" s="16"/>
      <c r="C10" s="20"/>
      <c r="D10" s="18"/>
      <c r="E10" s="9"/>
      <c r="F10" s="19"/>
      <c r="G10" s="7"/>
    </row>
    <row r="11" spans="1:7" s="8" customFormat="1" ht="15" customHeight="1">
      <c r="A11" s="16"/>
      <c r="B11" s="21" t="s">
        <v>69</v>
      </c>
      <c r="D11" s="18"/>
      <c r="E11" s="9"/>
      <c r="F11" s="19"/>
      <c r="G11" s="7"/>
    </row>
    <row r="12" spans="1:7" s="8" customFormat="1" ht="15" customHeight="1">
      <c r="A12" s="16"/>
      <c r="B12" s="21"/>
      <c r="D12" s="18"/>
      <c r="E12" s="9"/>
      <c r="F12" s="19"/>
      <c r="G12" s="7"/>
    </row>
    <row r="13" spans="1:7" s="8" customFormat="1" ht="15" customHeight="1">
      <c r="A13" s="16"/>
      <c r="B13" s="21"/>
      <c r="D13" s="18"/>
      <c r="E13" s="9"/>
      <c r="F13" s="19"/>
      <c r="G13" s="7"/>
    </row>
    <row r="14" spans="1:7" s="26" customFormat="1" ht="12.75">
      <c r="A14" s="22"/>
      <c r="B14" s="22"/>
      <c r="C14" s="23"/>
      <c r="D14" s="22"/>
      <c r="E14" s="24"/>
      <c r="F14" s="24"/>
      <c r="G14" s="25"/>
    </row>
    <row r="15" spans="1:6" ht="16.5" customHeight="1">
      <c r="A15" s="27" t="s">
        <v>2</v>
      </c>
      <c r="B15" s="104"/>
      <c r="C15" s="105"/>
      <c r="D15" s="105"/>
      <c r="E15" s="105"/>
      <c r="F15" s="106"/>
    </row>
    <row r="16" spans="1:10" s="8" customFormat="1" ht="16.5" customHeight="1">
      <c r="A16" s="28" t="s">
        <v>13</v>
      </c>
      <c r="B16" s="107"/>
      <c r="C16" s="108"/>
      <c r="D16" s="108"/>
      <c r="E16" s="108"/>
      <c r="F16" s="109"/>
      <c r="G16" s="7"/>
      <c r="J16" s="29"/>
    </row>
    <row r="17" spans="1:8" s="8" customFormat="1" ht="16.5" customHeight="1">
      <c r="A17" s="30" t="s">
        <v>11</v>
      </c>
      <c r="B17" s="113"/>
      <c r="C17" s="114"/>
      <c r="D17" s="114"/>
      <c r="E17" s="114"/>
      <c r="F17" s="115"/>
      <c r="G17" s="7"/>
      <c r="H17" s="31"/>
    </row>
    <row r="18" spans="1:7" s="8" customFormat="1" ht="16.5" customHeight="1">
      <c r="A18" s="30"/>
      <c r="B18" s="116"/>
      <c r="C18" s="117"/>
      <c r="D18" s="117"/>
      <c r="E18" s="117"/>
      <c r="F18" s="118"/>
      <c r="G18" s="7"/>
    </row>
    <row r="19" spans="1:8" s="8" customFormat="1" ht="16.5" customHeight="1">
      <c r="A19" s="28" t="s">
        <v>12</v>
      </c>
      <c r="B19" s="110"/>
      <c r="C19" s="111"/>
      <c r="D19" s="111"/>
      <c r="E19" s="111"/>
      <c r="F19" s="112"/>
      <c r="G19" s="32"/>
      <c r="H19" s="33"/>
    </row>
    <row r="20" spans="1:8" s="8" customFormat="1" ht="16.5" customHeight="1">
      <c r="A20" s="34"/>
      <c r="B20" s="35"/>
      <c r="C20" s="36"/>
      <c r="D20" s="37"/>
      <c r="E20" s="38"/>
      <c r="F20" s="38"/>
      <c r="G20" s="32"/>
      <c r="H20" s="33"/>
    </row>
    <row r="21" spans="1:7" s="2" customFormat="1" ht="20.25" customHeight="1">
      <c r="A21" s="39" t="s">
        <v>3</v>
      </c>
      <c r="B21" s="40" t="s">
        <v>4</v>
      </c>
      <c r="C21" s="41" t="s">
        <v>1</v>
      </c>
      <c r="D21" s="40" t="s">
        <v>0</v>
      </c>
      <c r="E21" s="42" t="s">
        <v>8</v>
      </c>
      <c r="F21" s="42" t="s">
        <v>5</v>
      </c>
      <c r="G21" s="43"/>
    </row>
    <row r="22" spans="1:7" s="1" customFormat="1" ht="12.75" customHeight="1">
      <c r="A22" s="44" t="s">
        <v>78</v>
      </c>
      <c r="B22" s="45" t="s">
        <v>55</v>
      </c>
      <c r="C22" s="5">
        <v>2.8</v>
      </c>
      <c r="D22" s="46" t="s">
        <v>79</v>
      </c>
      <c r="E22" s="69"/>
      <c r="F22" s="68">
        <f>C22*E22</f>
        <v>0</v>
      </c>
      <c r="G22" s="3"/>
    </row>
    <row r="23" spans="1:7" s="1" customFormat="1" ht="12.75" customHeight="1">
      <c r="A23" s="44" t="s">
        <v>54</v>
      </c>
      <c r="B23" s="45" t="s">
        <v>52</v>
      </c>
      <c r="C23" s="5">
        <v>5.6</v>
      </c>
      <c r="D23" s="46" t="s">
        <v>14</v>
      </c>
      <c r="E23" s="69"/>
      <c r="F23" s="68">
        <f>C23*E23</f>
        <v>0</v>
      </c>
      <c r="G23" s="3"/>
    </row>
    <row r="24" spans="1:7" s="2" customFormat="1" ht="12.75" customHeight="1">
      <c r="A24" s="45" t="s">
        <v>38</v>
      </c>
      <c r="B24" s="45" t="s">
        <v>21</v>
      </c>
      <c r="C24" s="5">
        <v>2.1</v>
      </c>
      <c r="D24" s="46" t="s">
        <v>14</v>
      </c>
      <c r="E24" s="69"/>
      <c r="F24" s="68">
        <f aca="true" t="shared" si="0" ref="F24:F51">C24*E24</f>
        <v>0</v>
      </c>
      <c r="G24" s="43"/>
    </row>
    <row r="25" spans="1:7" s="2" customFormat="1" ht="12.75" customHeight="1">
      <c r="A25" s="45" t="s">
        <v>20</v>
      </c>
      <c r="B25" s="45" t="s">
        <v>21</v>
      </c>
      <c r="C25" s="5">
        <v>2.9</v>
      </c>
      <c r="D25" s="46" t="s">
        <v>14</v>
      </c>
      <c r="E25" s="69"/>
      <c r="F25" s="68">
        <f t="shared" si="0"/>
        <v>0</v>
      </c>
      <c r="G25" s="43"/>
    </row>
    <row r="26" spans="1:7" s="2" customFormat="1" ht="12.75" customHeight="1">
      <c r="A26" s="45" t="s">
        <v>64</v>
      </c>
      <c r="B26" s="45" t="s">
        <v>55</v>
      </c>
      <c r="C26" s="5">
        <v>2.5</v>
      </c>
      <c r="D26" s="46" t="s">
        <v>14</v>
      </c>
      <c r="E26" s="69"/>
      <c r="F26" s="68">
        <f t="shared" si="0"/>
        <v>0</v>
      </c>
      <c r="G26" s="43"/>
    </row>
    <row r="27" spans="1:7" s="2" customFormat="1" ht="12.75" customHeight="1">
      <c r="A27" s="45" t="s">
        <v>53</v>
      </c>
      <c r="B27" s="45" t="s">
        <v>52</v>
      </c>
      <c r="C27" s="5">
        <v>1.5</v>
      </c>
      <c r="D27" s="46" t="s">
        <v>14</v>
      </c>
      <c r="E27" s="69"/>
      <c r="F27" s="68">
        <f t="shared" si="0"/>
        <v>0</v>
      </c>
      <c r="G27" s="43"/>
    </row>
    <row r="28" spans="1:7" s="2" customFormat="1" ht="12.75" customHeight="1">
      <c r="A28" s="45" t="s">
        <v>88</v>
      </c>
      <c r="B28" s="45" t="s">
        <v>55</v>
      </c>
      <c r="C28" s="5">
        <v>2</v>
      </c>
      <c r="D28" s="46" t="s">
        <v>14</v>
      </c>
      <c r="E28" s="69"/>
      <c r="F28" s="68">
        <f t="shared" si="0"/>
        <v>0</v>
      </c>
      <c r="G28" s="43"/>
    </row>
    <row r="29" spans="1:7" s="2" customFormat="1" ht="12.75" customHeight="1">
      <c r="A29" s="45" t="s">
        <v>42</v>
      </c>
      <c r="B29" s="45" t="s">
        <v>21</v>
      </c>
      <c r="C29" s="5">
        <v>2</v>
      </c>
      <c r="D29" s="46" t="s">
        <v>14</v>
      </c>
      <c r="E29" s="69"/>
      <c r="F29" s="68">
        <f t="shared" si="0"/>
        <v>0</v>
      </c>
      <c r="G29" s="43"/>
    </row>
    <row r="30" spans="1:7" s="2" customFormat="1" ht="12.75" customHeight="1">
      <c r="A30" s="45" t="s">
        <v>89</v>
      </c>
      <c r="B30" s="45" t="s">
        <v>55</v>
      </c>
      <c r="C30" s="5">
        <v>1.75</v>
      </c>
      <c r="D30" s="46" t="s">
        <v>14</v>
      </c>
      <c r="E30" s="69"/>
      <c r="F30" s="68">
        <f>C30*E30</f>
        <v>0</v>
      </c>
      <c r="G30" s="43"/>
    </row>
    <row r="31" spans="1:7" s="2" customFormat="1" ht="12.75" customHeight="1">
      <c r="A31" s="45" t="s">
        <v>77</v>
      </c>
      <c r="B31" s="45" t="s">
        <v>55</v>
      </c>
      <c r="C31" s="5">
        <v>1.95</v>
      </c>
      <c r="D31" s="46" t="s">
        <v>0</v>
      </c>
      <c r="E31" s="69"/>
      <c r="F31" s="68">
        <f t="shared" si="0"/>
        <v>0</v>
      </c>
      <c r="G31" s="43"/>
    </row>
    <row r="32" spans="1:7" s="2" customFormat="1" ht="12.75" customHeight="1">
      <c r="A32" s="44" t="s">
        <v>87</v>
      </c>
      <c r="B32" s="45" t="s">
        <v>55</v>
      </c>
      <c r="C32" s="5">
        <v>2.45</v>
      </c>
      <c r="D32" s="46" t="s">
        <v>14</v>
      </c>
      <c r="E32" s="69"/>
      <c r="F32" s="68">
        <f>C32*E32</f>
        <v>0</v>
      </c>
      <c r="G32" s="43"/>
    </row>
    <row r="33" spans="1:7" s="49" customFormat="1" ht="12.75" customHeight="1">
      <c r="A33" s="44" t="s">
        <v>72</v>
      </c>
      <c r="B33" s="45" t="s">
        <v>52</v>
      </c>
      <c r="C33" s="5">
        <v>1.4</v>
      </c>
      <c r="D33" s="46" t="s">
        <v>14</v>
      </c>
      <c r="E33" s="70"/>
      <c r="F33" s="68">
        <f t="shared" si="0"/>
        <v>0</v>
      </c>
      <c r="G33" s="48"/>
    </row>
    <row r="34" spans="1:7" s="1" customFormat="1" ht="12.75" customHeight="1">
      <c r="A34" s="44" t="s">
        <v>24</v>
      </c>
      <c r="B34" s="45" t="s">
        <v>52</v>
      </c>
      <c r="C34" s="5">
        <v>1.4</v>
      </c>
      <c r="D34" s="46" t="s">
        <v>14</v>
      </c>
      <c r="E34" s="69"/>
      <c r="F34" s="68">
        <f t="shared" si="0"/>
        <v>0</v>
      </c>
      <c r="G34" s="3"/>
    </row>
    <row r="35" spans="1:7" s="1" customFormat="1" ht="12.75" customHeight="1">
      <c r="A35" s="44" t="s">
        <v>70</v>
      </c>
      <c r="B35" s="45" t="s">
        <v>21</v>
      </c>
      <c r="C35" s="5">
        <v>2.8</v>
      </c>
      <c r="D35" s="46" t="s">
        <v>14</v>
      </c>
      <c r="E35" s="69"/>
      <c r="F35" s="68">
        <f t="shared" si="0"/>
        <v>0</v>
      </c>
      <c r="G35" s="3"/>
    </row>
    <row r="36" spans="1:7" s="1" customFormat="1" ht="12.75" customHeight="1">
      <c r="A36" s="44" t="s">
        <v>19</v>
      </c>
      <c r="B36" s="45" t="s">
        <v>21</v>
      </c>
      <c r="C36" s="5">
        <v>3.5</v>
      </c>
      <c r="D36" s="46" t="s">
        <v>14</v>
      </c>
      <c r="E36" s="69"/>
      <c r="F36" s="68">
        <f t="shared" si="0"/>
        <v>0</v>
      </c>
      <c r="G36" s="3"/>
    </row>
    <row r="37" spans="1:7" s="1" customFormat="1" ht="12.75" customHeight="1">
      <c r="A37" s="44" t="s">
        <v>23</v>
      </c>
      <c r="B37" s="45" t="s">
        <v>21</v>
      </c>
      <c r="C37" s="5">
        <v>3.75</v>
      </c>
      <c r="D37" s="46" t="s">
        <v>14</v>
      </c>
      <c r="E37" s="69"/>
      <c r="F37" s="68">
        <f t="shared" si="0"/>
        <v>0</v>
      </c>
      <c r="G37" s="3"/>
    </row>
    <row r="38" spans="1:7" s="1" customFormat="1" ht="12.75" customHeight="1">
      <c r="A38" s="44" t="s">
        <v>65</v>
      </c>
      <c r="B38" s="45" t="s">
        <v>55</v>
      </c>
      <c r="C38" s="5">
        <v>3.15</v>
      </c>
      <c r="D38" s="46" t="s">
        <v>14</v>
      </c>
      <c r="E38" s="69"/>
      <c r="F38" s="68">
        <f t="shared" si="0"/>
        <v>0</v>
      </c>
      <c r="G38" s="3"/>
    </row>
    <row r="39" spans="1:7" s="1" customFormat="1" ht="12.75" customHeight="1">
      <c r="A39" s="44" t="s">
        <v>85</v>
      </c>
      <c r="B39" s="45" t="s">
        <v>55</v>
      </c>
      <c r="C39" s="5">
        <v>2.45</v>
      </c>
      <c r="D39" s="46" t="s">
        <v>14</v>
      </c>
      <c r="E39" s="69"/>
      <c r="F39" s="68">
        <f t="shared" si="0"/>
        <v>0</v>
      </c>
      <c r="G39" s="3"/>
    </row>
    <row r="40" spans="1:7" s="1" customFormat="1" ht="12.75" customHeight="1">
      <c r="A40" s="44" t="s">
        <v>39</v>
      </c>
      <c r="B40" s="45" t="s">
        <v>21</v>
      </c>
      <c r="C40" s="5">
        <v>1.3</v>
      </c>
      <c r="D40" s="67" t="s">
        <v>40</v>
      </c>
      <c r="E40" s="69"/>
      <c r="F40" s="68">
        <f t="shared" si="0"/>
        <v>0</v>
      </c>
      <c r="G40" s="3"/>
    </row>
    <row r="41" spans="1:7" s="1" customFormat="1" ht="12.75" customHeight="1">
      <c r="A41" s="44" t="s">
        <v>56</v>
      </c>
      <c r="B41" s="45" t="s">
        <v>21</v>
      </c>
      <c r="C41" s="5">
        <v>2.95</v>
      </c>
      <c r="D41" s="67" t="s">
        <v>14</v>
      </c>
      <c r="E41" s="69"/>
      <c r="F41" s="68">
        <f t="shared" si="0"/>
        <v>0</v>
      </c>
      <c r="G41" s="3"/>
    </row>
    <row r="42" spans="1:7" s="1" customFormat="1" ht="12.75" customHeight="1">
      <c r="A42" s="44" t="s">
        <v>68</v>
      </c>
      <c r="B42" s="45" t="s">
        <v>21</v>
      </c>
      <c r="C42" s="5">
        <v>2.6</v>
      </c>
      <c r="D42" s="67" t="s">
        <v>14</v>
      </c>
      <c r="E42" s="69"/>
      <c r="F42" s="68">
        <f t="shared" si="0"/>
        <v>0</v>
      </c>
      <c r="G42" s="3"/>
    </row>
    <row r="43" spans="1:7" s="1" customFormat="1" ht="12.75" customHeight="1">
      <c r="A43" s="44" t="s">
        <v>48</v>
      </c>
      <c r="B43" s="45" t="s">
        <v>21</v>
      </c>
      <c r="C43" s="5">
        <v>2.95</v>
      </c>
      <c r="D43" s="46" t="s">
        <v>14</v>
      </c>
      <c r="E43" s="69"/>
      <c r="F43" s="68">
        <f t="shared" si="0"/>
        <v>0</v>
      </c>
      <c r="G43" s="3"/>
    </row>
    <row r="44" spans="1:7" s="1" customFormat="1" ht="12.75" customHeight="1">
      <c r="A44" s="44" t="s">
        <v>73</v>
      </c>
      <c r="B44" s="45" t="s">
        <v>49</v>
      </c>
      <c r="C44" s="5">
        <v>2.8</v>
      </c>
      <c r="D44" s="46" t="s">
        <v>14</v>
      </c>
      <c r="E44" s="69"/>
      <c r="F44" s="68">
        <f t="shared" si="0"/>
        <v>0</v>
      </c>
      <c r="G44" s="3"/>
    </row>
    <row r="45" spans="1:7" s="1" customFormat="1" ht="12.75" customHeight="1">
      <c r="A45" s="44" t="s">
        <v>22</v>
      </c>
      <c r="B45" s="45" t="s">
        <v>49</v>
      </c>
      <c r="C45" s="5">
        <v>3.4</v>
      </c>
      <c r="D45" s="46" t="s">
        <v>14</v>
      </c>
      <c r="E45" s="69"/>
      <c r="F45" s="68">
        <f t="shared" si="0"/>
        <v>0</v>
      </c>
      <c r="G45" s="3"/>
    </row>
    <row r="46" spans="1:7" s="1" customFormat="1" ht="12.75" customHeight="1">
      <c r="A46" s="44" t="s">
        <v>71</v>
      </c>
      <c r="B46" s="45" t="s">
        <v>49</v>
      </c>
      <c r="C46" s="5">
        <v>1.85</v>
      </c>
      <c r="D46" s="46" t="s">
        <v>14</v>
      </c>
      <c r="E46" s="69"/>
      <c r="F46" s="68">
        <f t="shared" si="0"/>
        <v>0</v>
      </c>
      <c r="G46" s="3"/>
    </row>
    <row r="47" spans="1:7" s="1" customFormat="1" ht="12.75" customHeight="1">
      <c r="A47" s="44" t="s">
        <v>41</v>
      </c>
      <c r="B47" s="45" t="s">
        <v>49</v>
      </c>
      <c r="C47" s="5">
        <v>2.2</v>
      </c>
      <c r="D47" s="46" t="s">
        <v>14</v>
      </c>
      <c r="E47" s="69"/>
      <c r="F47" s="68">
        <f t="shared" si="0"/>
        <v>0</v>
      </c>
      <c r="G47" s="3"/>
    </row>
    <row r="48" spans="1:7" s="1" customFormat="1" ht="12.75" customHeight="1">
      <c r="A48" s="44" t="s">
        <v>37</v>
      </c>
      <c r="B48" s="45" t="s">
        <v>26</v>
      </c>
      <c r="C48" s="5">
        <v>2.45</v>
      </c>
      <c r="D48" s="46" t="s">
        <v>14</v>
      </c>
      <c r="E48" s="69"/>
      <c r="F48" s="68">
        <f t="shared" si="0"/>
        <v>0</v>
      </c>
      <c r="G48" s="3"/>
    </row>
    <row r="49" spans="1:7" s="1" customFormat="1" ht="12.75" customHeight="1">
      <c r="A49" s="44" t="s">
        <v>50</v>
      </c>
      <c r="B49" s="45" t="s">
        <v>49</v>
      </c>
      <c r="C49" s="5">
        <v>1.55</v>
      </c>
      <c r="D49" s="46" t="s">
        <v>14</v>
      </c>
      <c r="E49" s="69"/>
      <c r="F49" s="68">
        <f t="shared" si="0"/>
        <v>0</v>
      </c>
      <c r="G49" s="3"/>
    </row>
    <row r="50" spans="1:7" s="1" customFormat="1" ht="12.75" customHeight="1">
      <c r="A50" s="44" t="s">
        <v>51</v>
      </c>
      <c r="B50" s="45" t="s">
        <v>49</v>
      </c>
      <c r="C50" s="5">
        <v>1.2</v>
      </c>
      <c r="D50" s="46" t="s">
        <v>14</v>
      </c>
      <c r="E50" s="71"/>
      <c r="F50" s="68">
        <f t="shared" si="0"/>
        <v>0</v>
      </c>
      <c r="G50" s="3"/>
    </row>
    <row r="51" spans="1:7" s="1" customFormat="1" ht="12.75" customHeight="1">
      <c r="A51" s="44" t="s">
        <v>25</v>
      </c>
      <c r="B51" s="45" t="s">
        <v>21</v>
      </c>
      <c r="C51" s="5">
        <v>1.9</v>
      </c>
      <c r="D51" s="46" t="s">
        <v>14</v>
      </c>
      <c r="E51" s="71"/>
      <c r="F51" s="68">
        <f t="shared" si="0"/>
        <v>0</v>
      </c>
      <c r="G51" s="3"/>
    </row>
    <row r="52" spans="1:7" s="1" customFormat="1" ht="12.75" customHeight="1">
      <c r="A52" s="50"/>
      <c r="B52" s="51"/>
      <c r="C52" s="66"/>
      <c r="D52" s="52"/>
      <c r="E52" s="4"/>
      <c r="F52" s="58">
        <f>C52*E52</f>
        <v>0</v>
      </c>
      <c r="G52" s="73"/>
    </row>
    <row r="53" spans="1:7" s="1" customFormat="1" ht="12.75" customHeight="1">
      <c r="A53" s="44" t="s">
        <v>45</v>
      </c>
      <c r="B53" s="45" t="s">
        <v>46</v>
      </c>
      <c r="C53" s="5">
        <v>30</v>
      </c>
      <c r="D53" s="46" t="s">
        <v>47</v>
      </c>
      <c r="E53" s="71"/>
      <c r="F53" s="74">
        <f>C53*E53</f>
        <v>0</v>
      </c>
      <c r="G53" s="3"/>
    </row>
    <row r="54" spans="1:7" s="1" customFormat="1" ht="12.75" customHeight="1">
      <c r="A54" s="44" t="s">
        <v>45</v>
      </c>
      <c r="B54" s="44" t="s">
        <v>90</v>
      </c>
      <c r="C54" s="5">
        <v>6</v>
      </c>
      <c r="D54" s="5" t="s">
        <v>57</v>
      </c>
      <c r="E54" s="71"/>
      <c r="F54" s="74">
        <f aca="true" t="shared" si="1" ref="F54:F69">C54*E54</f>
        <v>0</v>
      </c>
      <c r="G54" s="3"/>
    </row>
    <row r="55" spans="1:7" s="1" customFormat="1" ht="12.75" customHeight="1">
      <c r="A55" s="44" t="s">
        <v>59</v>
      </c>
      <c r="B55" s="45" t="s">
        <v>62</v>
      </c>
      <c r="C55" s="5">
        <v>3.2</v>
      </c>
      <c r="D55" s="46" t="s">
        <v>16</v>
      </c>
      <c r="E55" s="71"/>
      <c r="F55" s="74">
        <f t="shared" si="1"/>
        <v>0</v>
      </c>
      <c r="G55" s="3"/>
    </row>
    <row r="56" spans="1:7" s="1" customFormat="1" ht="12.75" customHeight="1">
      <c r="A56" s="44" t="s">
        <v>58</v>
      </c>
      <c r="B56" s="45" t="s">
        <v>63</v>
      </c>
      <c r="C56" s="5">
        <v>3</v>
      </c>
      <c r="D56" s="46" t="s">
        <v>16</v>
      </c>
      <c r="E56" s="71"/>
      <c r="F56" s="74">
        <f t="shared" si="1"/>
        <v>0</v>
      </c>
      <c r="G56" s="3"/>
    </row>
    <row r="57" spans="1:7" s="1" customFormat="1" ht="12.75" customHeight="1">
      <c r="A57" s="44" t="s">
        <v>99</v>
      </c>
      <c r="B57" s="45" t="s">
        <v>86</v>
      </c>
      <c r="C57" s="5">
        <v>3.5</v>
      </c>
      <c r="D57" s="46" t="s">
        <v>80</v>
      </c>
      <c r="E57" s="71"/>
      <c r="F57" s="74">
        <f t="shared" si="1"/>
        <v>0</v>
      </c>
      <c r="G57" s="3"/>
    </row>
    <row r="58" spans="1:7" s="1" customFormat="1" ht="12.75" customHeight="1">
      <c r="A58" s="44" t="s">
        <v>95</v>
      </c>
      <c r="B58" s="45" t="s">
        <v>86</v>
      </c>
      <c r="C58" s="5">
        <v>2.5</v>
      </c>
      <c r="D58" s="46" t="s">
        <v>81</v>
      </c>
      <c r="E58" s="71"/>
      <c r="F58" s="74">
        <f t="shared" si="1"/>
        <v>0</v>
      </c>
      <c r="G58" s="3"/>
    </row>
    <row r="59" spans="1:7" s="1" customFormat="1" ht="12.75" customHeight="1">
      <c r="A59" s="44" t="s">
        <v>94</v>
      </c>
      <c r="B59" s="45" t="s">
        <v>86</v>
      </c>
      <c r="C59" s="5">
        <v>4.4</v>
      </c>
      <c r="D59" s="46" t="s">
        <v>81</v>
      </c>
      <c r="E59" s="71"/>
      <c r="F59" s="74">
        <f t="shared" si="1"/>
        <v>0</v>
      </c>
      <c r="G59" s="3"/>
    </row>
    <row r="60" spans="1:7" s="1" customFormat="1" ht="12.75" customHeight="1">
      <c r="A60" s="44" t="s">
        <v>96</v>
      </c>
      <c r="B60" s="45" t="s">
        <v>86</v>
      </c>
      <c r="C60" s="5">
        <v>2.5</v>
      </c>
      <c r="D60" s="46" t="s">
        <v>82</v>
      </c>
      <c r="E60" s="71"/>
      <c r="F60" s="74">
        <f>C60*E60</f>
        <v>0</v>
      </c>
      <c r="G60" s="3"/>
    </row>
    <row r="61" spans="1:7" s="1" customFormat="1" ht="12.75" customHeight="1">
      <c r="A61" s="88" t="s">
        <v>97</v>
      </c>
      <c r="B61" s="45" t="s">
        <v>86</v>
      </c>
      <c r="C61" s="5">
        <v>2.55</v>
      </c>
      <c r="D61" s="46" t="s">
        <v>82</v>
      </c>
      <c r="E61" s="71"/>
      <c r="F61" s="74">
        <f t="shared" si="1"/>
        <v>0</v>
      </c>
      <c r="G61" s="3"/>
    </row>
    <row r="62" spans="1:7" s="1" customFormat="1" ht="12.75" customHeight="1">
      <c r="A62" s="44" t="s">
        <v>43</v>
      </c>
      <c r="B62" s="45" t="s">
        <v>46</v>
      </c>
      <c r="C62" s="5">
        <v>3.25</v>
      </c>
      <c r="D62" s="46" t="s">
        <v>16</v>
      </c>
      <c r="E62" s="71"/>
      <c r="F62" s="74">
        <f t="shared" si="1"/>
        <v>0</v>
      </c>
      <c r="G62" s="3"/>
    </row>
    <row r="63" spans="1:7" s="1" customFormat="1" ht="12.75" customHeight="1">
      <c r="A63" s="44" t="s">
        <v>60</v>
      </c>
      <c r="B63" s="45" t="s">
        <v>62</v>
      </c>
      <c r="C63" s="5">
        <v>2.1</v>
      </c>
      <c r="D63" s="46" t="s">
        <v>16</v>
      </c>
      <c r="E63" s="71"/>
      <c r="F63" s="74">
        <f t="shared" si="1"/>
        <v>0</v>
      </c>
      <c r="G63" s="3"/>
    </row>
    <row r="64" spans="1:7" s="1" customFormat="1" ht="12.75" customHeight="1">
      <c r="A64" s="44" t="s">
        <v>61</v>
      </c>
      <c r="B64" s="45" t="s">
        <v>62</v>
      </c>
      <c r="C64" s="5">
        <v>2.05</v>
      </c>
      <c r="D64" s="46" t="s">
        <v>16</v>
      </c>
      <c r="E64" s="71"/>
      <c r="F64" s="74">
        <f t="shared" si="1"/>
        <v>0</v>
      </c>
      <c r="G64" s="3"/>
    </row>
    <row r="65" spans="1:7" s="1" customFormat="1" ht="12.75" customHeight="1">
      <c r="A65" s="44" t="s">
        <v>44</v>
      </c>
      <c r="B65" s="45" t="s">
        <v>46</v>
      </c>
      <c r="C65" s="5">
        <v>3.3</v>
      </c>
      <c r="D65" s="46" t="s">
        <v>16</v>
      </c>
      <c r="E65" s="71"/>
      <c r="F65" s="74">
        <f t="shared" si="1"/>
        <v>0</v>
      </c>
      <c r="G65" s="3"/>
    </row>
    <row r="66" spans="1:7" s="1" customFormat="1" ht="12.75" customHeight="1">
      <c r="A66" s="79" t="s">
        <v>28</v>
      </c>
      <c r="B66" s="83" t="s">
        <v>46</v>
      </c>
      <c r="C66" s="5">
        <v>3.4</v>
      </c>
      <c r="D66" s="46" t="s">
        <v>16</v>
      </c>
      <c r="E66" s="71"/>
      <c r="F66" s="74">
        <f t="shared" si="1"/>
        <v>0</v>
      </c>
      <c r="G66" s="3"/>
    </row>
    <row r="67" spans="1:7" s="1" customFormat="1" ht="12.75" customHeight="1">
      <c r="A67" s="81" t="s">
        <v>92</v>
      </c>
      <c r="B67" s="45" t="s">
        <v>86</v>
      </c>
      <c r="C67" s="87">
        <v>2.55</v>
      </c>
      <c r="D67" s="85" t="s">
        <v>84</v>
      </c>
      <c r="E67" s="86"/>
      <c r="F67" s="74">
        <f t="shared" si="1"/>
        <v>0</v>
      </c>
      <c r="G67" s="3"/>
    </row>
    <row r="68" spans="1:7" s="1" customFormat="1" ht="12.75" customHeight="1">
      <c r="A68" s="81" t="s">
        <v>91</v>
      </c>
      <c r="B68" s="45" t="s">
        <v>86</v>
      </c>
      <c r="C68" s="87">
        <v>3.7</v>
      </c>
      <c r="D68" s="85" t="s">
        <v>83</v>
      </c>
      <c r="E68" s="86"/>
      <c r="F68" s="74">
        <f t="shared" si="1"/>
        <v>0</v>
      </c>
      <c r="G68" s="3"/>
    </row>
    <row r="69" spans="1:7" s="1" customFormat="1" ht="12.75" customHeight="1">
      <c r="A69" s="81" t="s">
        <v>93</v>
      </c>
      <c r="B69" s="45" t="s">
        <v>86</v>
      </c>
      <c r="C69" s="87">
        <v>3.7</v>
      </c>
      <c r="D69" s="85" t="s">
        <v>83</v>
      </c>
      <c r="E69" s="86"/>
      <c r="F69" s="74">
        <f t="shared" si="1"/>
        <v>0</v>
      </c>
      <c r="G69" s="3"/>
    </row>
    <row r="70" spans="1:7" s="1" customFormat="1" ht="12.75" customHeight="1">
      <c r="A70" s="81" t="s">
        <v>74</v>
      </c>
      <c r="B70" s="122" t="s">
        <v>17</v>
      </c>
      <c r="C70" s="95">
        <v>6</v>
      </c>
      <c r="D70" s="89" t="s">
        <v>75</v>
      </c>
      <c r="E70" s="91"/>
      <c r="F70" s="93">
        <f>C70*E70</f>
        <v>0</v>
      </c>
      <c r="G70" s="3"/>
    </row>
    <row r="71" spans="1:7" s="1" customFormat="1" ht="12.75" customHeight="1">
      <c r="A71" s="82" t="s">
        <v>76</v>
      </c>
      <c r="B71" s="123"/>
      <c r="C71" s="96"/>
      <c r="D71" s="90"/>
      <c r="E71" s="92"/>
      <c r="F71" s="94"/>
      <c r="G71" s="3"/>
    </row>
    <row r="72" spans="1:7" s="1" customFormat="1" ht="12.75" customHeight="1">
      <c r="A72" s="80" t="s">
        <v>66</v>
      </c>
      <c r="B72" s="84" t="s">
        <v>17</v>
      </c>
      <c r="C72" s="5">
        <v>4.75</v>
      </c>
      <c r="D72" s="46" t="s">
        <v>15</v>
      </c>
      <c r="E72" s="71"/>
      <c r="F72" s="74">
        <f>C72*E72</f>
        <v>0</v>
      </c>
      <c r="G72" s="3"/>
    </row>
    <row r="73" spans="1:7" s="1" customFormat="1" ht="12.75" customHeight="1">
      <c r="A73" s="44" t="s">
        <v>66</v>
      </c>
      <c r="B73" s="45" t="s">
        <v>17</v>
      </c>
      <c r="C73" s="5">
        <v>8.5</v>
      </c>
      <c r="D73" s="46" t="s">
        <v>16</v>
      </c>
      <c r="E73" s="71"/>
      <c r="F73" s="74">
        <f>C73*E73</f>
        <v>0</v>
      </c>
      <c r="G73" s="3"/>
    </row>
    <row r="74" spans="1:7" s="1" customFormat="1" ht="12.75" customHeight="1" thickBot="1">
      <c r="A74" s="51"/>
      <c r="B74" s="51"/>
      <c r="C74" s="53"/>
      <c r="D74" s="51"/>
      <c r="E74" s="47" t="s">
        <v>6</v>
      </c>
      <c r="F74" s="72"/>
      <c r="G74" s="3"/>
    </row>
    <row r="75" spans="1:9" s="1" customFormat="1" ht="15.75" customHeight="1" thickBot="1">
      <c r="A75" s="50" t="s">
        <v>67</v>
      </c>
      <c r="B75" s="50"/>
      <c r="C75" s="50"/>
      <c r="D75" s="50"/>
      <c r="E75" s="54" t="s">
        <v>7</v>
      </c>
      <c r="F75" s="55">
        <f>SUM(F22:F74)</f>
        <v>0</v>
      </c>
      <c r="G75" s="3"/>
      <c r="I75" s="56"/>
    </row>
    <row r="76" spans="1:9" s="1" customFormat="1" ht="15.75" customHeight="1">
      <c r="A76" s="50" t="s">
        <v>98</v>
      </c>
      <c r="B76" s="50"/>
      <c r="C76" s="50"/>
      <c r="D76" s="50"/>
      <c r="E76" s="57"/>
      <c r="F76" s="58"/>
      <c r="G76" s="3"/>
      <c r="I76" s="56"/>
    </row>
    <row r="77" spans="1:7" s="1" customFormat="1" ht="17.25" customHeight="1">
      <c r="A77" s="77" t="s">
        <v>29</v>
      </c>
      <c r="B77" s="98"/>
      <c r="C77" s="99"/>
      <c r="D77" s="99"/>
      <c r="E77" s="99"/>
      <c r="F77" s="100"/>
      <c r="G77" s="3"/>
    </row>
    <row r="78" spans="1:7" s="1" customFormat="1" ht="17.25" customHeight="1">
      <c r="A78" s="78"/>
      <c r="B78" s="119"/>
      <c r="C78" s="120"/>
      <c r="D78" s="120"/>
      <c r="E78" s="120"/>
      <c r="F78" s="121"/>
      <c r="G78" s="3"/>
    </row>
    <row r="79" spans="1:7" s="1" customFormat="1" ht="15.75" customHeight="1">
      <c r="A79" s="75"/>
      <c r="B79" s="76"/>
      <c r="C79" s="76"/>
      <c r="D79" s="76"/>
      <c r="E79" s="76"/>
      <c r="F79" s="76"/>
      <c r="G79" s="3"/>
    </row>
    <row r="80" spans="1:7" s="1" customFormat="1" ht="15.75" customHeight="1">
      <c r="A80" s="59" t="s">
        <v>30</v>
      </c>
      <c r="B80" s="50"/>
      <c r="C80" s="50"/>
      <c r="D80" s="50"/>
      <c r="E80" s="57"/>
      <c r="F80" s="58"/>
      <c r="G80" s="3"/>
    </row>
    <row r="81" spans="1:7" s="64" customFormat="1" ht="12">
      <c r="A81" s="60" t="s">
        <v>31</v>
      </c>
      <c r="B81" s="60"/>
      <c r="C81" s="60"/>
      <c r="D81" s="60"/>
      <c r="E81" s="61"/>
      <c r="F81" s="62"/>
      <c r="G81" s="63"/>
    </row>
    <row r="82" spans="1:7" s="64" customFormat="1" ht="12">
      <c r="A82" s="60" t="s">
        <v>35</v>
      </c>
      <c r="B82" s="60"/>
      <c r="C82" s="60"/>
      <c r="D82" s="60"/>
      <c r="E82" s="61"/>
      <c r="F82" s="62"/>
      <c r="G82" s="63"/>
    </row>
    <row r="83" spans="1:7" s="64" customFormat="1" ht="12">
      <c r="A83" s="60" t="s">
        <v>32</v>
      </c>
      <c r="B83" s="60"/>
      <c r="C83" s="60"/>
      <c r="D83" s="60"/>
      <c r="E83" s="61"/>
      <c r="F83" s="62"/>
      <c r="G83" s="63"/>
    </row>
    <row r="84" spans="1:7" s="64" customFormat="1" ht="12">
      <c r="A84" s="60" t="s">
        <v>34</v>
      </c>
      <c r="B84" s="60"/>
      <c r="C84" s="60"/>
      <c r="D84" s="60"/>
      <c r="E84" s="61"/>
      <c r="F84" s="62"/>
      <c r="G84" s="63"/>
    </row>
    <row r="85" spans="1:7" s="1" customFormat="1" ht="9" customHeight="1">
      <c r="A85" s="50"/>
      <c r="B85" s="50"/>
      <c r="C85" s="50"/>
      <c r="D85" s="50"/>
      <c r="E85" s="57"/>
      <c r="F85" s="58"/>
      <c r="G85" s="3"/>
    </row>
    <row r="86" spans="1:7" s="1" customFormat="1" ht="15.75" customHeight="1">
      <c r="A86" s="59" t="s">
        <v>27</v>
      </c>
      <c r="B86" s="50"/>
      <c r="C86" s="50"/>
      <c r="D86" s="50"/>
      <c r="E86" s="57"/>
      <c r="F86" s="58"/>
      <c r="G86" s="3"/>
    </row>
    <row r="87" spans="1:7" s="64" customFormat="1" ht="112.5" customHeight="1">
      <c r="A87" s="97" t="s">
        <v>36</v>
      </c>
      <c r="B87" s="97"/>
      <c r="C87" s="97"/>
      <c r="D87" s="97"/>
      <c r="E87" s="97"/>
      <c r="F87" s="97"/>
      <c r="G87" s="63"/>
    </row>
    <row r="91" ht="12.75">
      <c r="A91" s="50"/>
    </row>
  </sheetData>
  <sheetProtection password="CF7A" sheet="1" scenarios="1" selectLockedCells="1"/>
  <mergeCells count="14">
    <mergeCell ref="A87:F87"/>
    <mergeCell ref="B77:F77"/>
    <mergeCell ref="C6:F7"/>
    <mergeCell ref="B15:F15"/>
    <mergeCell ref="B16:F16"/>
    <mergeCell ref="B19:F19"/>
    <mergeCell ref="B17:F17"/>
    <mergeCell ref="B18:F18"/>
    <mergeCell ref="B78:F78"/>
    <mergeCell ref="B70:B71"/>
    <mergeCell ref="D70:D71"/>
    <mergeCell ref="E70:E71"/>
    <mergeCell ref="F70:F71"/>
    <mergeCell ref="C70:C71"/>
  </mergeCells>
  <hyperlinks>
    <hyperlink ref="C9" r:id="rId1" display="pedidos@terramadre.es"/>
  </hyperlinks>
  <printOptions/>
  <pageMargins left="0.5118110236220472" right="0.15748031496062992" top="0.15748031496062992" bottom="0.2755905511811024" header="0" footer="0"/>
  <pageSetup horizontalDpi="300" verticalDpi="300" orientation="portrait" paperSize="9" r:id="rId3"/>
  <rowBreaks count="1" manualBreakCount="1">
    <brk id="51" max="255" man="1"/>
  </rowBreaks>
  <colBreaks count="1" manualBreakCount="1">
    <brk id="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2008-12-04T11:47:36Z</cp:lastPrinted>
  <dcterms:created xsi:type="dcterms:W3CDTF">2007-02-14T09:01:28Z</dcterms:created>
  <dcterms:modified xsi:type="dcterms:W3CDTF">2008-12-04T12:36:19Z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-1014198919</vt:i4>
  </property>
  <property fmtid="{D5CDD505-2E9C-101B-9397-08002B2CF9AE}" pid="3" name="_EmailSubject">
    <vt:lpwstr>Oferta Terra Madre 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</Properties>
</file>