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<sst xmlns="http://schemas.openxmlformats.org/spreadsheetml/2006/main" count="155" uniqueCount="83">
  <si>
    <t>unidad</t>
  </si>
  <si>
    <t>precio /</t>
  </si>
  <si>
    <t>Nombre:</t>
  </si>
  <si>
    <t>alison@terramadre.es</t>
  </si>
  <si>
    <t>producto</t>
  </si>
  <si>
    <t>certificación</t>
  </si>
  <si>
    <t>Tel: 918 485 638 /  656 475 025</t>
  </si>
  <si>
    <t>€</t>
  </si>
  <si>
    <t>Reparto</t>
  </si>
  <si>
    <t>TOTAL</t>
  </si>
  <si>
    <t>cantidad</t>
  </si>
  <si>
    <t>Los precios incluyen el IVA del 4%</t>
  </si>
  <si>
    <t>Terra Madre Alimentos Ecológicos</t>
  </si>
  <si>
    <t>Fax: 917 710 895</t>
  </si>
  <si>
    <t>Dirección para reparto:</t>
  </si>
  <si>
    <t>Día / hora de reparto:</t>
  </si>
  <si>
    <t>Telf. / fax / e-mail:</t>
  </si>
  <si>
    <t>berenjena</t>
  </si>
  <si>
    <t>calabacín</t>
  </si>
  <si>
    <t>calabaza</t>
  </si>
  <si>
    <t>col picuda</t>
  </si>
  <si>
    <t>col redonda</t>
  </si>
  <si>
    <t>lechuga</t>
  </si>
  <si>
    <t>lombarda</t>
  </si>
  <si>
    <t>pepino largo</t>
  </si>
  <si>
    <t>tomate rama</t>
  </si>
  <si>
    <t>tomate redondo</t>
  </si>
  <si>
    <t>tomate cherry pera</t>
  </si>
  <si>
    <t>remolacha</t>
  </si>
  <si>
    <t>manzana fuji</t>
  </si>
  <si>
    <t>limón</t>
  </si>
  <si>
    <t>plátano peninsular</t>
  </si>
  <si>
    <t>Ecocert/Granada</t>
  </si>
  <si>
    <t>Ecocert/C. Real</t>
  </si>
  <si>
    <t>CAECyL/Segovia</t>
  </si>
  <si>
    <t>CAAE/Malaga</t>
  </si>
  <si>
    <t>CAE-CV/Alicante</t>
  </si>
  <si>
    <t>kg.</t>
  </si>
  <si>
    <t>pieza</t>
  </si>
  <si>
    <t>pomelo</t>
  </si>
  <si>
    <t>apio nabo</t>
  </si>
  <si>
    <t>acelgas</t>
  </si>
  <si>
    <t>manojo 700-gr</t>
  </si>
  <si>
    <t>nisperos</t>
  </si>
  <si>
    <t>Las ofertas estarán disponibles los jueves de cada semana.</t>
  </si>
  <si>
    <t>A los nuevos clientes les comunicaremos con antelación el día y hora aproximada de reparto.</t>
  </si>
  <si>
    <t>Precio de reparto: 5€. Si hay más de un cliente por dirección se cobrará 1€ por cada albarán adicional.</t>
  </si>
  <si>
    <t>Forma de pago: en efectivo a la entrega del pedido o por domiciliación bancaria.</t>
  </si>
  <si>
    <t>Terra Madre esta controlado por el Comité de Agricultura Ecológica de Aragón</t>
  </si>
  <si>
    <t>LA ABEJA MELI</t>
  </si>
  <si>
    <t>Miel de La Sierra Norte de Madrid</t>
  </si>
  <si>
    <t>tipo de miel</t>
  </si>
  <si>
    <t>envase</t>
  </si>
  <si>
    <t>precio</t>
  </si>
  <si>
    <t>Brezo -Roble</t>
  </si>
  <si>
    <t>0,5-kg.</t>
  </si>
  <si>
    <t>1-kg.</t>
  </si>
  <si>
    <t>Multifloral de aromáticas</t>
  </si>
  <si>
    <t>Romero</t>
  </si>
  <si>
    <t>Tomillo</t>
  </si>
  <si>
    <t xml:space="preserve">Estas mieles son de cosecha propia del año 2007, envasadas en frío, </t>
  </si>
  <si>
    <t>conservando intactas sus propiedades.</t>
  </si>
  <si>
    <r>
      <t xml:space="preserve">Los pedidos se tienen que hacer antes del </t>
    </r>
    <r>
      <rPr>
        <b/>
        <sz val="10"/>
        <rFont val="Arial"/>
        <family val="2"/>
      </rPr>
      <t>lunes a las 9:00 horas.</t>
    </r>
  </si>
  <si>
    <t>tarrina 250-gr.</t>
  </si>
  <si>
    <t>fresa</t>
  </si>
  <si>
    <t>manzana granny 2ª</t>
  </si>
  <si>
    <t>patata nueva</t>
  </si>
  <si>
    <t>patata 2ª</t>
  </si>
  <si>
    <t xml:space="preserve">Para aquellos que recogen sus cestas en nuestro almacén en la calle Torrearte 7 de Torremocha, estamos </t>
  </si>
  <si>
    <r>
      <t>abiertos</t>
    </r>
    <r>
      <rPr>
        <b/>
        <sz val="10"/>
        <rFont val="Arial"/>
        <family val="2"/>
      </rPr>
      <t xml:space="preserve"> los miércoles y jueves de 9:00 a 14:00 y de 16:30 a 19:00 y los viernes de 9:00 a 14:00.</t>
    </r>
  </si>
  <si>
    <t>CAEM/Madrid</t>
  </si>
  <si>
    <t>Hoja de pedido para la semana del 12 de mayo</t>
  </si>
  <si>
    <t>cebolleta</t>
  </si>
  <si>
    <t>puerro</t>
  </si>
  <si>
    <t>aguacate hass</t>
  </si>
  <si>
    <t>naranja valencialate</t>
  </si>
  <si>
    <t>clementina ortanique</t>
  </si>
  <si>
    <t>tarrina 200-gr.</t>
  </si>
  <si>
    <t>manojo 500-gr.</t>
  </si>
  <si>
    <t>si no llueve</t>
  </si>
  <si>
    <t>patata 1ª</t>
  </si>
  <si>
    <t>col repollo</t>
  </si>
  <si>
    <t>judia verde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</si>
</sst>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8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12" fillId="0" borderId="13" xfId="45" applyNumberFormat="1" applyFont="1" applyBorder="1" applyAlignment="1" applyProtection="1">
      <alignment horizontal="left"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2" fontId="5" fillId="0" borderId="1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3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4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2" fontId="11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4" fontId="11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2" fontId="11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30" fillId="0" borderId="16" xfId="0" applyFont="1" applyBorder="1" applyAlignment="1">
      <alignment horizontal="left"/>
    </xf>
    <xf numFmtId="2" fontId="5" fillId="0" borderId="16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885825</xdr:colOff>
      <xdr:row>8</xdr:row>
      <xdr:rowOff>161925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86"/>
  <sheetViews>
    <sheetView showZeros="0" tabSelected="1" zoomScalePageLayoutView="0" workbookViewId="0" topLeftCell="A21">
      <selection activeCell="J34" sqref="J34"/>
    </sheetView>
  </sheetViews>
  <sheetFormatPr defaultColWidth="11.421875" defaultRowHeight="12.75"/>
  <cols>
    <col min="1" max="1" width="3.421875" style="8" customWidth="1"/>
    <col min="2" max="2" width="23.140625" style="8" customWidth="1"/>
    <col min="3" max="3" width="16.140625" style="8" customWidth="1"/>
    <col min="4" max="4" width="9.57421875" style="12" customWidth="1"/>
    <col min="5" max="5" width="9.8515625" style="8" customWidth="1"/>
    <col min="6" max="7" width="11.8515625" style="9" customWidth="1"/>
    <col min="8" max="8" width="11.421875" style="9" customWidth="1"/>
    <col min="9" max="16384" width="11.421875" style="8" customWidth="1"/>
  </cols>
  <sheetData>
    <row r="6" spans="2:8" s="5" customFormat="1" ht="15" customHeight="1">
      <c r="B6" s="3"/>
      <c r="C6" s="3"/>
      <c r="D6" s="95" t="s">
        <v>12</v>
      </c>
      <c r="E6" s="96"/>
      <c r="F6" s="96"/>
      <c r="G6" s="97"/>
      <c r="H6" s="4"/>
    </row>
    <row r="7" spans="4:8" s="5" customFormat="1" ht="15" customHeight="1">
      <c r="D7" s="96"/>
      <c r="E7" s="96"/>
      <c r="F7" s="96"/>
      <c r="G7" s="97"/>
      <c r="H7" s="4"/>
    </row>
    <row r="8" spans="2:6" ht="15.75" customHeight="1">
      <c r="B8" s="5"/>
      <c r="C8" s="5"/>
      <c r="D8" s="6" t="s">
        <v>6</v>
      </c>
      <c r="E8" s="7"/>
      <c r="F8" s="67"/>
    </row>
    <row r="9" spans="2:8" s="5" customFormat="1" ht="15" customHeight="1">
      <c r="B9" s="8"/>
      <c r="C9" s="8"/>
      <c r="D9" s="1" t="s">
        <v>3</v>
      </c>
      <c r="E9" s="10"/>
      <c r="F9" s="68" t="s">
        <v>13</v>
      </c>
      <c r="G9" s="4"/>
      <c r="H9" s="4"/>
    </row>
    <row r="10" spans="2:6" ht="15" customHeight="1">
      <c r="B10" s="5"/>
      <c r="C10" s="5"/>
      <c r="D10" s="1"/>
      <c r="E10" s="11"/>
      <c r="F10" s="23"/>
    </row>
    <row r="11" spans="2:9" s="16" customFormat="1" ht="15.75">
      <c r="B11" s="31" t="s">
        <v>71</v>
      </c>
      <c r="C11" s="13"/>
      <c r="D11" s="14"/>
      <c r="E11" s="15"/>
      <c r="F11" s="17"/>
      <c r="G11" s="17"/>
      <c r="H11" s="17"/>
      <c r="I11" s="48"/>
    </row>
    <row r="12" spans="4:8" s="16" customFormat="1" ht="12.75">
      <c r="D12" s="18"/>
      <c r="F12" s="17"/>
      <c r="G12" s="17"/>
      <c r="H12" s="17"/>
    </row>
    <row r="13" spans="2:7" ht="16.5" customHeight="1">
      <c r="B13" s="45" t="s">
        <v>2</v>
      </c>
      <c r="C13" s="32"/>
      <c r="D13" s="33"/>
      <c r="E13" s="34"/>
      <c r="F13" s="69"/>
      <c r="G13" s="77"/>
    </row>
    <row r="14" spans="2:11" s="5" customFormat="1" ht="16.5" customHeight="1">
      <c r="B14" s="46" t="s">
        <v>16</v>
      </c>
      <c r="C14" s="35"/>
      <c r="D14" s="36"/>
      <c r="E14" s="37"/>
      <c r="F14" s="70"/>
      <c r="G14" s="78"/>
      <c r="H14" s="4"/>
      <c r="K14"/>
    </row>
    <row r="15" spans="2:8" s="5" customFormat="1" ht="16.5" customHeight="1">
      <c r="B15" s="47" t="s">
        <v>14</v>
      </c>
      <c r="C15" s="38"/>
      <c r="D15" s="33"/>
      <c r="E15" s="34"/>
      <c r="F15" s="69"/>
      <c r="G15" s="77"/>
      <c r="H15" s="4"/>
    </row>
    <row r="16" spans="2:8" s="5" customFormat="1" ht="16.5" customHeight="1">
      <c r="B16" s="47"/>
      <c r="C16" s="60"/>
      <c r="D16" s="61"/>
      <c r="E16" s="62"/>
      <c r="F16" s="71"/>
      <c r="G16" s="79"/>
      <c r="H16" s="4"/>
    </row>
    <row r="17" spans="2:8" s="5" customFormat="1" ht="16.5" customHeight="1">
      <c r="B17" s="47"/>
      <c r="C17" s="60"/>
      <c r="D17" s="61"/>
      <c r="E17" s="62"/>
      <c r="F17" s="71"/>
      <c r="G17" s="79"/>
      <c r="H17" s="4"/>
    </row>
    <row r="18" spans="2:9" s="5" customFormat="1" ht="16.5" customHeight="1">
      <c r="B18" s="80" t="s">
        <v>15</v>
      </c>
      <c r="C18" s="81"/>
      <c r="D18" s="82"/>
      <c r="E18" s="83"/>
      <c r="F18" s="84"/>
      <c r="G18" s="85"/>
      <c r="H18" s="40"/>
      <c r="I18" s="39"/>
    </row>
    <row r="19" spans="2:9" s="5" customFormat="1" ht="16.5" customHeight="1">
      <c r="B19" s="90"/>
      <c r="C19" s="62"/>
      <c r="D19" s="61"/>
      <c r="E19" s="62"/>
      <c r="F19" s="71"/>
      <c r="G19" s="71"/>
      <c r="H19" s="40"/>
      <c r="I19" s="39"/>
    </row>
    <row r="20" spans="2:8" s="24" customFormat="1" ht="20.25" customHeight="1">
      <c r="B20" s="19" t="s">
        <v>4</v>
      </c>
      <c r="C20" s="20" t="s">
        <v>5</v>
      </c>
      <c r="D20" s="21" t="s">
        <v>1</v>
      </c>
      <c r="E20" s="22" t="s">
        <v>0</v>
      </c>
      <c r="F20" s="72" t="s">
        <v>10</v>
      </c>
      <c r="G20" s="72" t="s">
        <v>7</v>
      </c>
      <c r="H20" s="23"/>
    </row>
    <row r="21" spans="2:8" s="27" customFormat="1" ht="12.75" customHeight="1">
      <c r="B21" s="86" t="s">
        <v>41</v>
      </c>
      <c r="C21" s="87" t="s">
        <v>32</v>
      </c>
      <c r="D21" s="94">
        <v>1.6</v>
      </c>
      <c r="E21" s="88" t="s">
        <v>42</v>
      </c>
      <c r="F21" s="89"/>
      <c r="G21" s="89">
        <f>D21*F21</f>
        <v>0</v>
      </c>
      <c r="H21" s="26"/>
    </row>
    <row r="22" spans="2:8" s="50" customFormat="1" ht="12.75" customHeight="1">
      <c r="B22" s="44" t="s">
        <v>40</v>
      </c>
      <c r="C22" s="52" t="s">
        <v>34</v>
      </c>
      <c r="D22" s="92">
        <v>2.3</v>
      </c>
      <c r="E22" s="52" t="s">
        <v>37</v>
      </c>
      <c r="F22" s="53"/>
      <c r="G22" s="89">
        <f aca="true" t="shared" si="0" ref="G22:G51">D22*F22</f>
        <v>0</v>
      </c>
      <c r="H22" s="49"/>
    </row>
    <row r="23" spans="1:14" s="51" customFormat="1" ht="12.75" customHeight="1">
      <c r="A23" s="24"/>
      <c r="B23" s="25" t="s">
        <v>17</v>
      </c>
      <c r="C23" s="25" t="s">
        <v>32</v>
      </c>
      <c r="D23" s="91">
        <v>2.55</v>
      </c>
      <c r="E23" s="25" t="s">
        <v>37</v>
      </c>
      <c r="F23" s="43"/>
      <c r="G23" s="89">
        <f t="shared" si="0"/>
        <v>0</v>
      </c>
      <c r="H23" s="23"/>
      <c r="I23" s="24"/>
      <c r="J23" s="24"/>
      <c r="K23" s="24"/>
      <c r="L23" s="24"/>
      <c r="M23" s="24"/>
      <c r="N23" s="24"/>
    </row>
    <row r="24" spans="1:14" s="50" customFormat="1" ht="12.75" customHeight="1">
      <c r="A24" s="27"/>
      <c r="B24" s="25" t="s">
        <v>18</v>
      </c>
      <c r="C24" s="25" t="s">
        <v>32</v>
      </c>
      <c r="D24" s="91">
        <v>2.95</v>
      </c>
      <c r="E24" s="25" t="s">
        <v>37</v>
      </c>
      <c r="F24" s="43"/>
      <c r="G24" s="89">
        <f t="shared" si="0"/>
        <v>0</v>
      </c>
      <c r="H24" s="26"/>
      <c r="I24" s="27"/>
      <c r="J24" s="27"/>
      <c r="K24" s="27"/>
      <c r="L24" s="27"/>
      <c r="M24" s="27"/>
      <c r="N24" s="27"/>
    </row>
    <row r="25" spans="1:14" s="50" customFormat="1" ht="12.75" customHeight="1">
      <c r="A25" s="27"/>
      <c r="B25" s="25" t="s">
        <v>19</v>
      </c>
      <c r="C25" s="25" t="s">
        <v>32</v>
      </c>
      <c r="D25" s="91">
        <v>2.4</v>
      </c>
      <c r="E25" s="25" t="s">
        <v>37</v>
      </c>
      <c r="F25" s="43"/>
      <c r="G25" s="89">
        <f t="shared" si="0"/>
        <v>0</v>
      </c>
      <c r="H25" s="26"/>
      <c r="I25" s="27"/>
      <c r="J25" s="27"/>
      <c r="K25" s="27"/>
      <c r="L25" s="27"/>
      <c r="M25" s="27"/>
      <c r="N25" s="27"/>
    </row>
    <row r="26" spans="1:14" s="50" customFormat="1" ht="12.75" customHeight="1">
      <c r="A26" s="27"/>
      <c r="B26" s="25" t="s">
        <v>72</v>
      </c>
      <c r="C26" s="25" t="s">
        <v>34</v>
      </c>
      <c r="D26" s="91">
        <v>1.7</v>
      </c>
      <c r="E26" s="88" t="s">
        <v>78</v>
      </c>
      <c r="F26" s="43"/>
      <c r="G26" s="89">
        <f t="shared" si="0"/>
        <v>0</v>
      </c>
      <c r="H26" s="26"/>
      <c r="I26" s="27"/>
      <c r="J26" s="27"/>
      <c r="K26" s="27"/>
      <c r="L26" s="27"/>
      <c r="M26" s="27"/>
      <c r="N26" s="27"/>
    </row>
    <row r="27" spans="2:8" s="27" customFormat="1" ht="12.75" customHeight="1">
      <c r="B27" s="25" t="s">
        <v>20</v>
      </c>
      <c r="C27" s="25" t="s">
        <v>32</v>
      </c>
      <c r="D27" s="91">
        <v>1.7</v>
      </c>
      <c r="E27" s="25" t="s">
        <v>37</v>
      </c>
      <c r="F27" s="43"/>
      <c r="G27" s="89">
        <f t="shared" si="0"/>
        <v>0</v>
      </c>
      <c r="H27" s="26"/>
    </row>
    <row r="28" spans="2:12" s="27" customFormat="1" ht="12.75" customHeight="1">
      <c r="B28" s="25" t="s">
        <v>21</v>
      </c>
      <c r="C28" s="25" t="s">
        <v>32</v>
      </c>
      <c r="D28" s="93">
        <v>1.55</v>
      </c>
      <c r="E28" s="25" t="s">
        <v>37</v>
      </c>
      <c r="F28" s="43"/>
      <c r="G28" s="89">
        <f t="shared" si="0"/>
        <v>0</v>
      </c>
      <c r="H28" s="26"/>
      <c r="L28" s="41"/>
    </row>
    <row r="29" spans="2:12" s="27" customFormat="1" ht="12.75" customHeight="1">
      <c r="B29" s="25" t="s">
        <v>81</v>
      </c>
      <c r="C29" s="25" t="s">
        <v>34</v>
      </c>
      <c r="D29" s="93">
        <v>1.75</v>
      </c>
      <c r="E29" s="25" t="s">
        <v>37</v>
      </c>
      <c r="F29" s="43"/>
      <c r="G29" s="89">
        <f t="shared" si="0"/>
        <v>0</v>
      </c>
      <c r="H29" s="26"/>
      <c r="L29" s="41"/>
    </row>
    <row r="30" spans="2:12" s="27" customFormat="1" ht="12.75" customHeight="1">
      <c r="B30" s="25" t="s">
        <v>82</v>
      </c>
      <c r="C30" s="25" t="s">
        <v>32</v>
      </c>
      <c r="D30" s="93">
        <v>4.9</v>
      </c>
      <c r="E30" s="25" t="s">
        <v>37</v>
      </c>
      <c r="F30" s="43"/>
      <c r="G30" s="89">
        <f t="shared" si="0"/>
        <v>0</v>
      </c>
      <c r="H30" s="26"/>
      <c r="L30" s="41"/>
    </row>
    <row r="31" spans="2:8" s="27" customFormat="1" ht="12.75" customHeight="1">
      <c r="B31" s="28" t="s">
        <v>22</v>
      </c>
      <c r="C31" s="25" t="s">
        <v>32</v>
      </c>
      <c r="D31" s="91">
        <v>1.2</v>
      </c>
      <c r="E31" s="25" t="s">
        <v>38</v>
      </c>
      <c r="F31" s="43"/>
      <c r="G31" s="89">
        <f t="shared" si="0"/>
        <v>0</v>
      </c>
      <c r="H31" s="26"/>
    </row>
    <row r="32" spans="2:8" s="27" customFormat="1" ht="12.75" customHeight="1">
      <c r="B32" s="28" t="s">
        <v>23</v>
      </c>
      <c r="C32" s="25" t="s">
        <v>34</v>
      </c>
      <c r="D32" s="91">
        <v>1.7</v>
      </c>
      <c r="E32" s="25" t="s">
        <v>37</v>
      </c>
      <c r="F32" s="43"/>
      <c r="G32" s="89">
        <f t="shared" si="0"/>
        <v>0</v>
      </c>
      <c r="H32" s="26"/>
    </row>
    <row r="33" spans="2:8" s="27" customFormat="1" ht="12.75" customHeight="1">
      <c r="B33" s="28" t="s">
        <v>80</v>
      </c>
      <c r="C33" s="25" t="s">
        <v>32</v>
      </c>
      <c r="D33" s="91">
        <v>1.55</v>
      </c>
      <c r="E33" s="25" t="s">
        <v>37</v>
      </c>
      <c r="F33" s="43"/>
      <c r="G33" s="89">
        <f t="shared" si="0"/>
        <v>0</v>
      </c>
      <c r="H33" s="26"/>
    </row>
    <row r="34" spans="2:8" s="27" customFormat="1" ht="12.75" customHeight="1">
      <c r="B34" s="25" t="s">
        <v>67</v>
      </c>
      <c r="C34" s="25" t="s">
        <v>33</v>
      </c>
      <c r="D34" s="91">
        <v>0.95</v>
      </c>
      <c r="E34" s="25" t="s">
        <v>37</v>
      </c>
      <c r="F34" s="43"/>
      <c r="G34" s="89">
        <f t="shared" si="0"/>
        <v>0</v>
      </c>
      <c r="H34" s="26"/>
    </row>
    <row r="35" spans="2:8" s="27" customFormat="1" ht="12.75" customHeight="1">
      <c r="B35" s="25" t="s">
        <v>66</v>
      </c>
      <c r="C35" s="25" t="s">
        <v>32</v>
      </c>
      <c r="D35" s="91">
        <v>1.9</v>
      </c>
      <c r="E35" s="25" t="s">
        <v>37</v>
      </c>
      <c r="F35" s="43"/>
      <c r="G35" s="89">
        <f t="shared" si="0"/>
        <v>0</v>
      </c>
      <c r="H35" s="26"/>
    </row>
    <row r="36" spans="2:9" s="27" customFormat="1" ht="12.75" customHeight="1">
      <c r="B36" s="28" t="s">
        <v>24</v>
      </c>
      <c r="C36" s="25" t="s">
        <v>32</v>
      </c>
      <c r="D36" s="92">
        <v>2.1</v>
      </c>
      <c r="E36" s="25" t="s">
        <v>37</v>
      </c>
      <c r="F36" s="43"/>
      <c r="G36" s="89">
        <f t="shared" si="0"/>
        <v>0</v>
      </c>
      <c r="H36" s="49"/>
      <c r="I36" s="50"/>
    </row>
    <row r="37" spans="2:9" s="27" customFormat="1" ht="12.75" customHeight="1">
      <c r="B37" s="28" t="s">
        <v>73</v>
      </c>
      <c r="C37" s="25" t="s">
        <v>34</v>
      </c>
      <c r="D37" s="92">
        <v>2.1</v>
      </c>
      <c r="E37" s="25" t="s">
        <v>37</v>
      </c>
      <c r="F37" s="43"/>
      <c r="G37" s="89">
        <f t="shared" si="0"/>
        <v>0</v>
      </c>
      <c r="H37" s="49"/>
      <c r="I37" s="50"/>
    </row>
    <row r="38" spans="2:8" s="50" customFormat="1" ht="12.75" customHeight="1">
      <c r="B38" s="44" t="s">
        <v>28</v>
      </c>
      <c r="C38" s="52" t="s">
        <v>34</v>
      </c>
      <c r="D38" s="92">
        <v>2.1</v>
      </c>
      <c r="E38" s="52" t="s">
        <v>37</v>
      </c>
      <c r="F38" s="53"/>
      <c r="G38" s="89">
        <f t="shared" si="0"/>
        <v>0</v>
      </c>
      <c r="H38" s="49"/>
    </row>
    <row r="39" spans="2:8" s="27" customFormat="1" ht="12.75" customHeight="1">
      <c r="B39" s="28" t="s">
        <v>25</v>
      </c>
      <c r="C39" s="25" t="s">
        <v>32</v>
      </c>
      <c r="D39" s="91">
        <v>3.1</v>
      </c>
      <c r="E39" s="25" t="s">
        <v>37</v>
      </c>
      <c r="F39" s="43"/>
      <c r="G39" s="89">
        <f t="shared" si="0"/>
        <v>0</v>
      </c>
      <c r="H39" s="26"/>
    </row>
    <row r="40" spans="2:8" s="27" customFormat="1" ht="12.75" customHeight="1">
      <c r="B40" s="28" t="s">
        <v>26</v>
      </c>
      <c r="C40" s="25" t="s">
        <v>32</v>
      </c>
      <c r="D40" s="91">
        <v>2.8</v>
      </c>
      <c r="E40" s="25" t="s">
        <v>37</v>
      </c>
      <c r="F40" s="43"/>
      <c r="G40" s="89">
        <f t="shared" si="0"/>
        <v>0</v>
      </c>
      <c r="H40" s="26"/>
    </row>
    <row r="41" spans="2:8" s="27" customFormat="1" ht="12.75" customHeight="1">
      <c r="B41" s="28" t="s">
        <v>27</v>
      </c>
      <c r="C41" s="25" t="s">
        <v>32</v>
      </c>
      <c r="D41" s="91">
        <v>1.3</v>
      </c>
      <c r="E41" s="65" t="s">
        <v>63</v>
      </c>
      <c r="F41" s="43"/>
      <c r="G41" s="89">
        <f t="shared" si="0"/>
        <v>0</v>
      </c>
      <c r="H41" s="26"/>
    </row>
    <row r="42" spans="2:8" s="27" customFormat="1" ht="12.75" customHeight="1">
      <c r="B42" s="28" t="s">
        <v>74</v>
      </c>
      <c r="C42" s="25" t="s">
        <v>35</v>
      </c>
      <c r="D42" s="91">
        <v>4.9</v>
      </c>
      <c r="E42" s="25" t="s">
        <v>37</v>
      </c>
      <c r="F42" s="43"/>
      <c r="G42" s="89">
        <f t="shared" si="0"/>
        <v>0</v>
      </c>
      <c r="H42" s="26"/>
    </row>
    <row r="43" spans="2:8" s="27" customFormat="1" ht="12.75" customHeight="1">
      <c r="B43" s="28" t="s">
        <v>76</v>
      </c>
      <c r="C43" s="25" t="s">
        <v>35</v>
      </c>
      <c r="D43" s="91">
        <v>2.15</v>
      </c>
      <c r="E43" s="25" t="s">
        <v>37</v>
      </c>
      <c r="F43" s="43"/>
      <c r="G43" s="89">
        <f t="shared" si="0"/>
        <v>0</v>
      </c>
      <c r="H43" s="26"/>
    </row>
    <row r="44" spans="2:8" s="27" customFormat="1" ht="12.75" customHeight="1">
      <c r="B44" s="25" t="s">
        <v>64</v>
      </c>
      <c r="C44" s="55" t="s">
        <v>70</v>
      </c>
      <c r="D44" s="91">
        <v>2.35</v>
      </c>
      <c r="E44" s="65" t="s">
        <v>77</v>
      </c>
      <c r="F44" s="43"/>
      <c r="G44" s="89">
        <f t="shared" si="0"/>
        <v>0</v>
      </c>
      <c r="H44" s="26" t="s">
        <v>79</v>
      </c>
    </row>
    <row r="45" spans="2:8" s="27" customFormat="1" ht="12.75" customHeight="1">
      <c r="B45" s="28" t="s">
        <v>30</v>
      </c>
      <c r="C45" s="25" t="s">
        <v>35</v>
      </c>
      <c r="D45" s="91">
        <v>2.1</v>
      </c>
      <c r="E45" s="25" t="s">
        <v>37</v>
      </c>
      <c r="F45" s="43"/>
      <c r="G45" s="89">
        <f t="shared" si="0"/>
        <v>0</v>
      </c>
      <c r="H45" s="26"/>
    </row>
    <row r="46" spans="2:8" s="27" customFormat="1" ht="12.75" customHeight="1">
      <c r="B46" s="28" t="s">
        <v>29</v>
      </c>
      <c r="C46" s="25" t="s">
        <v>36</v>
      </c>
      <c r="D46" s="91">
        <v>2.5</v>
      </c>
      <c r="E46" s="25" t="s">
        <v>37</v>
      </c>
      <c r="F46" s="43"/>
      <c r="G46" s="89">
        <f t="shared" si="0"/>
        <v>0</v>
      </c>
      <c r="H46" s="26"/>
    </row>
    <row r="47" spans="2:8" s="27" customFormat="1" ht="12.75" customHeight="1">
      <c r="B47" s="28" t="s">
        <v>65</v>
      </c>
      <c r="C47" s="25" t="s">
        <v>36</v>
      </c>
      <c r="D47" s="91">
        <v>1.25</v>
      </c>
      <c r="E47" s="25" t="s">
        <v>37</v>
      </c>
      <c r="F47" s="43"/>
      <c r="G47" s="89">
        <f t="shared" si="0"/>
        <v>0</v>
      </c>
      <c r="H47" s="26"/>
    </row>
    <row r="48" spans="2:8" s="27" customFormat="1" ht="12.75" customHeight="1">
      <c r="B48" s="28" t="s">
        <v>75</v>
      </c>
      <c r="C48" s="25" t="s">
        <v>35</v>
      </c>
      <c r="D48" s="91">
        <v>1.55</v>
      </c>
      <c r="E48" s="25" t="s">
        <v>37</v>
      </c>
      <c r="F48" s="43"/>
      <c r="G48" s="89">
        <f t="shared" si="0"/>
        <v>0</v>
      </c>
      <c r="H48" s="26"/>
    </row>
    <row r="49" spans="2:8" s="27" customFormat="1" ht="12.75" customHeight="1">
      <c r="B49" s="28" t="s">
        <v>43</v>
      </c>
      <c r="C49" s="25" t="s">
        <v>32</v>
      </c>
      <c r="D49" s="91">
        <v>4.75</v>
      </c>
      <c r="E49" s="25" t="s">
        <v>37</v>
      </c>
      <c r="F49" s="43"/>
      <c r="G49" s="89">
        <f t="shared" si="0"/>
        <v>0</v>
      </c>
      <c r="H49" s="26"/>
    </row>
    <row r="50" spans="2:8" s="27" customFormat="1" ht="12.75" customHeight="1">
      <c r="B50" s="25" t="s">
        <v>31</v>
      </c>
      <c r="C50" s="25" t="s">
        <v>32</v>
      </c>
      <c r="D50" s="91">
        <v>2.05</v>
      </c>
      <c r="E50" s="25" t="s">
        <v>37</v>
      </c>
      <c r="F50" s="43"/>
      <c r="G50" s="89">
        <f t="shared" si="0"/>
        <v>0</v>
      </c>
      <c r="H50" s="26"/>
    </row>
    <row r="51" spans="2:8" s="27" customFormat="1" ht="12.75" customHeight="1">
      <c r="B51" s="44" t="s">
        <v>39</v>
      </c>
      <c r="C51" s="25" t="s">
        <v>35</v>
      </c>
      <c r="D51" s="91">
        <v>2.1</v>
      </c>
      <c r="E51" s="25" t="s">
        <v>37</v>
      </c>
      <c r="F51" s="42"/>
      <c r="G51" s="89">
        <f t="shared" si="0"/>
        <v>0</v>
      </c>
      <c r="H51" s="26"/>
    </row>
    <row r="52" spans="2:8" s="27" customFormat="1" ht="12.75" customHeight="1" thickBot="1">
      <c r="B52" s="29"/>
      <c r="C52" s="29"/>
      <c r="D52" s="59"/>
      <c r="E52" s="29"/>
      <c r="F52" s="73" t="s">
        <v>8</v>
      </c>
      <c r="G52" s="42"/>
      <c r="H52" s="26"/>
    </row>
    <row r="53" spans="2:8" s="27" customFormat="1" ht="15.75" customHeight="1" thickBot="1">
      <c r="B53" s="2" t="s">
        <v>11</v>
      </c>
      <c r="C53" s="2"/>
      <c r="D53" s="2"/>
      <c r="E53" s="2"/>
      <c r="F53" s="74" t="s">
        <v>9</v>
      </c>
      <c r="G53" s="30">
        <f>SUM(G21:G52)</f>
        <v>0</v>
      </c>
      <c r="H53" s="26"/>
    </row>
    <row r="54" spans="2:8" s="27" customFormat="1" ht="15.75" customHeight="1">
      <c r="B54" s="2"/>
      <c r="C54" s="2"/>
      <c r="D54" s="2"/>
      <c r="E54" s="2"/>
      <c r="F54" s="75"/>
      <c r="G54" s="64"/>
      <c r="H54" s="26"/>
    </row>
    <row r="55" ht="12.75">
      <c r="B55" s="8" t="s">
        <v>44</v>
      </c>
    </row>
    <row r="56" ht="12.75">
      <c r="B56" s="8" t="s">
        <v>62</v>
      </c>
    </row>
    <row r="57" ht="12.75">
      <c r="B57" s="8" t="s">
        <v>45</v>
      </c>
    </row>
    <row r="58" ht="12.75">
      <c r="B58" s="8" t="s">
        <v>46</v>
      </c>
    </row>
    <row r="59" spans="2:8" s="27" customFormat="1" ht="12.75">
      <c r="B59" s="27" t="s">
        <v>68</v>
      </c>
      <c r="D59" s="66"/>
      <c r="F59" s="26"/>
      <c r="G59" s="26"/>
      <c r="H59" s="26"/>
    </row>
    <row r="60" spans="2:8" s="27" customFormat="1" ht="12.75">
      <c r="B60" s="27" t="s">
        <v>69</v>
      </c>
      <c r="D60" s="66"/>
      <c r="F60" s="26"/>
      <c r="G60" s="26"/>
      <c r="H60" s="26"/>
    </row>
    <row r="61" ht="12.75">
      <c r="B61" s="8" t="s">
        <v>47</v>
      </c>
    </row>
    <row r="63" ht="12.75">
      <c r="B63" s="8" t="s">
        <v>48</v>
      </c>
    </row>
    <row r="67" ht="15.75" customHeight="1"/>
    <row r="71" ht="18">
      <c r="B71" s="54" t="s">
        <v>49</v>
      </c>
    </row>
    <row r="72" ht="12.75">
      <c r="B72" s="8" t="s">
        <v>50</v>
      </c>
    </row>
    <row r="74" spans="2:7" ht="12.75">
      <c r="B74" s="55" t="s">
        <v>51</v>
      </c>
      <c r="C74" s="55" t="s">
        <v>5</v>
      </c>
      <c r="D74" s="57" t="s">
        <v>52</v>
      </c>
      <c r="E74" s="58" t="s">
        <v>53</v>
      </c>
      <c r="F74" s="76" t="s">
        <v>10</v>
      </c>
      <c r="G74" s="76" t="s">
        <v>7</v>
      </c>
    </row>
    <row r="75" spans="2:7" ht="12.75">
      <c r="B75" s="55" t="s">
        <v>54</v>
      </c>
      <c r="C75" s="55" t="s">
        <v>70</v>
      </c>
      <c r="D75" s="56" t="s">
        <v>55</v>
      </c>
      <c r="E75" s="63">
        <v>4.75</v>
      </c>
      <c r="F75" s="43"/>
      <c r="G75" s="43">
        <f>E75*F75</f>
        <v>0</v>
      </c>
    </row>
    <row r="76" spans="2:7" ht="12.75">
      <c r="B76" s="55" t="s">
        <v>54</v>
      </c>
      <c r="C76" s="55" t="s">
        <v>70</v>
      </c>
      <c r="D76" s="56" t="s">
        <v>56</v>
      </c>
      <c r="E76" s="63">
        <v>8.5</v>
      </c>
      <c r="F76" s="43"/>
      <c r="G76" s="43">
        <f aca="true" t="shared" si="1" ref="G76:G82">E76*F76</f>
        <v>0</v>
      </c>
    </row>
    <row r="77" spans="2:7" ht="12.75">
      <c r="B77" s="55" t="s">
        <v>57</v>
      </c>
      <c r="C77" s="55" t="s">
        <v>70</v>
      </c>
      <c r="D77" s="56" t="s">
        <v>55</v>
      </c>
      <c r="E77" s="63">
        <v>4.35</v>
      </c>
      <c r="F77" s="43"/>
      <c r="G77" s="43">
        <f t="shared" si="1"/>
        <v>0</v>
      </c>
    </row>
    <row r="78" spans="2:7" ht="12.75">
      <c r="B78" s="55" t="s">
        <v>57</v>
      </c>
      <c r="C78" s="55" t="s">
        <v>70</v>
      </c>
      <c r="D78" s="56" t="s">
        <v>56</v>
      </c>
      <c r="E78" s="63">
        <v>7.75</v>
      </c>
      <c r="F78" s="43"/>
      <c r="G78" s="43">
        <f t="shared" si="1"/>
        <v>0</v>
      </c>
    </row>
    <row r="79" spans="2:7" ht="12.75">
      <c r="B79" s="55" t="s">
        <v>58</v>
      </c>
      <c r="C79" s="55" t="s">
        <v>70</v>
      </c>
      <c r="D79" s="56" t="s">
        <v>55</v>
      </c>
      <c r="E79" s="63">
        <v>4.75</v>
      </c>
      <c r="F79" s="43"/>
      <c r="G79" s="43">
        <f t="shared" si="1"/>
        <v>0</v>
      </c>
    </row>
    <row r="80" spans="2:7" ht="12.75">
      <c r="B80" s="55" t="s">
        <v>58</v>
      </c>
      <c r="C80" s="55" t="s">
        <v>70</v>
      </c>
      <c r="D80" s="56" t="s">
        <v>56</v>
      </c>
      <c r="E80" s="63">
        <v>8.5</v>
      </c>
      <c r="F80" s="43"/>
      <c r="G80" s="43">
        <f t="shared" si="1"/>
        <v>0</v>
      </c>
    </row>
    <row r="81" spans="2:7" ht="12.75">
      <c r="B81" s="55" t="s">
        <v>59</v>
      </c>
      <c r="C81" s="55" t="s">
        <v>70</v>
      </c>
      <c r="D81" s="56" t="s">
        <v>55</v>
      </c>
      <c r="E81" s="63">
        <v>4.75</v>
      </c>
      <c r="F81" s="43"/>
      <c r="G81" s="43">
        <f t="shared" si="1"/>
        <v>0</v>
      </c>
    </row>
    <row r="82" spans="2:7" ht="12.75">
      <c r="B82" s="55" t="s">
        <v>59</v>
      </c>
      <c r="C82" s="55" t="s">
        <v>70</v>
      </c>
      <c r="D82" s="56" t="s">
        <v>56</v>
      </c>
      <c r="E82" s="63">
        <v>8.5</v>
      </c>
      <c r="F82" s="43"/>
      <c r="G82" s="43">
        <f t="shared" si="1"/>
        <v>0</v>
      </c>
    </row>
    <row r="83" spans="6:7" ht="12.75">
      <c r="F83" s="63" t="s">
        <v>9</v>
      </c>
      <c r="G83" s="63">
        <f>SUM(G75:G82)</f>
        <v>0</v>
      </c>
    </row>
    <row r="85" ht="12.75">
      <c r="B85" s="8" t="s">
        <v>60</v>
      </c>
    </row>
    <row r="86" ht="12.75">
      <c r="B86" s="8" t="s">
        <v>61</v>
      </c>
    </row>
  </sheetData>
  <sheetProtection/>
  <mergeCells count="1">
    <mergeCell ref="D6:G7"/>
  </mergeCells>
  <hyperlinks>
    <hyperlink ref="D9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2008-05-08T10:06:39Z</cp:lastPrinted>
  <dcterms:created xsi:type="dcterms:W3CDTF">2007-02-14T09:01:28Z</dcterms:created>
  <dcterms:modified xsi:type="dcterms:W3CDTF">2008-05-08T11:24:07Z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1782958419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