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500" visibility="visible" windowHeight="13140" windowWidth="24240" xWindow="4620" yWindow="1320"/>
  </bookViews>
  <sheets>
    <sheet name="Sheet1" sheetId="1" state="visible" r:id="rId1"/>
  </sheets>
  <definedNames/>
  <calcPr calcId="150001" concurrentCalc="0" fullCalcOnLoad="1"/>
</workbook>
</file>

<file path=xl/sharedStrings.xml><?xml version="1.0" encoding="utf-8"?>
<sst xmlns="http://schemas.openxmlformats.org/spreadsheetml/2006/main" uniqueCount="201">
  <si>
    <t>OFERTA</t>
  </si>
  <si>
    <t>LOC Sem 35</t>
  </si>
  <si>
    <t>REF.</t>
  </si>
  <si>
    <t>OF_93Z0YEZYG</t>
  </si>
  <si>
    <t>XXXXXXXXX</t>
  </si>
  <si>
    <t>PROVEEDOR</t>
  </si>
  <si>
    <t>CLIENTE</t>
  </si>
  <si>
    <t>DIRECCIÓN:</t>
  </si>
  <si>
    <t>LOC_Sem_35</t>
  </si>
  <si>
    <t>BAH ESTRECHO</t>
  </si>
  <si>
    <t>bah-estrecho@lists.ourproject.org</t>
  </si>
  <si>
    <t>LOCALIDAD:</t>
  </si>
  <si>
    <t>CP:</t>
  </si>
  <si>
    <t>CIF/NIF:</t>
  </si>
  <si>
    <t>TLF.</t>
  </si>
  <si>
    <t>TLF:</t>
  </si>
  <si>
    <t>EMAIL:</t>
  </si>
  <si>
    <t>Si perteneces a un grupo de consumo, introduce tu nombre aquí:</t>
  </si>
  <si>
    <t xml:space="preserve">VALIDEZ </t>
  </si>
  <si>
    <t>DESDE:</t>
  </si>
  <si>
    <t>30/08/2021</t>
  </si>
  <si>
    <t>IMPORTE TOTAL (IVA excl.)</t>
  </si>
  <si>
    <t>IMPORTE TOTAL (IVA incl.)</t>
  </si>
  <si>
    <t>HASTA:</t>
  </si>
  <si>
    <t>08/09/2021</t>
  </si>
  <si>
    <t>PRODUCTO</t>
  </si>
  <si>
    <t>FORMATO</t>
  </si>
  <si>
    <t>ORIGEN</t>
  </si>
  <si>
    <t>CERTF.</t>
  </si>
  <si>
    <t>DESCRIPCIÓN</t>
  </si>
  <si>
    <t>OBSERVACIONES</t>
  </si>
  <si>
    <t>PRECIO / UD sin IVA</t>
  </si>
  <si>
    <t>PRECIO / UD con IVA</t>
  </si>
  <si>
    <t xml:space="preserve">PEDIDO    </t>
  </si>
  <si>
    <t>COMENTARIO cliente</t>
  </si>
  <si>
    <t>UNIDAD</t>
  </si>
  <si>
    <t>UNIDADES Totales</t>
  </si>
  <si>
    <t>IMPORTE Sin IVA</t>
  </si>
  <si>
    <t>IMPORTE con IVA</t>
  </si>
  <si>
    <t>AROMÁTICAS</t>
  </si>
  <si>
    <t>CEBOLLINO BANDEJA 100g Ecológico</t>
  </si>
  <si>
    <t>Caja/10Ud</t>
  </si>
  <si>
    <t>Valencia</t>
  </si>
  <si>
    <t>ECO</t>
  </si>
  <si>
    <t>Ud</t>
  </si>
  <si>
    <t>CEBOLLINO GRANEL Ecológico</t>
  </si>
  <si>
    <t>Caja/2KG</t>
  </si>
  <si>
    <t>KG</t>
  </si>
  <si>
    <t>HIERBALIMÓN 80 gr Ecológica</t>
  </si>
  <si>
    <t>Caja/20Ud</t>
  </si>
  <si>
    <t>LAUREL 50 gr Ecológico</t>
  </si>
  <si>
    <t>PEREJIL 50 gr Ecológico</t>
  </si>
  <si>
    <t>Perejil Ecológico en granel</t>
  </si>
  <si>
    <t>ROMERO 50 gr Ecológico</t>
  </si>
  <si>
    <t>ROMERO GRANEL Ecológico</t>
  </si>
  <si>
    <t>TOMILLO EN GRANEL Ecològico</t>
  </si>
  <si>
    <t>TOMILLO EN MANOJOS 50gr Ecològico</t>
  </si>
  <si>
    <t>CUARTA GAMA</t>
  </si>
  <si>
    <t>BROTES ACELGA BOLSA 100 gr Ecológicos</t>
  </si>
  <si>
    <t>BROTES ACELGA BOLSA 500 gr Ecológicos</t>
  </si>
  <si>
    <t>BROTES ESPINACA BOLSA 125 gr Ecológicos</t>
  </si>
  <si>
    <t>BROTES KALE BOLSA 50 gr Ecológicos</t>
  </si>
  <si>
    <t>BROTES KALE BOLSA 500 gr Ecológicos</t>
  </si>
  <si>
    <t>ENSALADA COLES BOLSA 150 gr Ecológica</t>
  </si>
  <si>
    <t>ENSALADA COLES BORSA 500 gr Ecológica</t>
  </si>
  <si>
    <t>ENSALADA HORTELANA 100 gr Ecológica</t>
  </si>
  <si>
    <t>ENSALADA HORTELANA BOLSA 500 gr Ecológica</t>
  </si>
  <si>
    <t>ENSALADA MIXTA BOLSA 100 gr Ecológica</t>
  </si>
  <si>
    <t>ENSALADA MIXTA BOLSA 500 gr Ecológica</t>
  </si>
  <si>
    <t>ENSALADA VITAL BOLSA 100 gr Ecológica</t>
  </si>
  <si>
    <t>ENSALADA VITAL BOLSA 500 gr Ecológica</t>
  </si>
  <si>
    <t>ESCAROLA BOLSA 175 gr Ecológica</t>
  </si>
  <si>
    <t>ESCAROLA BOLSA 500 gr Ecológica</t>
  </si>
  <si>
    <t>RÚCULA BOLSA 50 gr Ecológica</t>
  </si>
  <si>
    <t>RÚCULA BOLSA 500 gr Ecológica</t>
  </si>
  <si>
    <t>HORTALIZAS</t>
  </si>
  <si>
    <t>ACELGA Ecológica</t>
  </si>
  <si>
    <t>Caja/5KG</t>
  </si>
  <si>
    <t>AJO MORADO Ecológico</t>
  </si>
  <si>
    <t>España</t>
  </si>
  <si>
    <t>ALFICOZ Ecológico</t>
  </si>
  <si>
    <t>Caja/6KG</t>
  </si>
  <si>
    <t>BERENJENA NEGRA Ecológica</t>
  </si>
  <si>
    <t>Rallada o negra</t>
  </si>
  <si>
    <t>BERENJENA RAYADA Ecológica</t>
  </si>
  <si>
    <t>CALABACÍN Ecológico</t>
  </si>
  <si>
    <t>CALABAZA ASAR Ecológica</t>
  </si>
  <si>
    <t>Caja/10KG</t>
  </si>
  <si>
    <t>CALABAZA POTIMARRÒN Ecológica</t>
  </si>
  <si>
    <t>Hay pequeños, la caja a 10ud, 400-800g/pieza y grandes, la caja a 6ud, approx 1000g/pieza. Facturamos el peso neto</t>
  </si>
  <si>
    <t>CEBOLLA Ecologica</t>
  </si>
  <si>
    <t>Son pequeñas. Calibre 40-60mm</t>
  </si>
  <si>
    <t>CEBOLLA MORADA Ecológica</t>
  </si>
  <si>
    <t>CEBOLLA TIERNA Ecológica</t>
  </si>
  <si>
    <t>Manojos de 3-4 cebollas</t>
  </si>
  <si>
    <t>COL CHINA Ecológica</t>
  </si>
  <si>
    <t>COL LOMBARDA EN CAJA 8-10ud Ecológica</t>
  </si>
  <si>
    <t>8-10 piezas/caja 40x30cm
approx 8kg/caja</t>
  </si>
  <si>
    <t>JENGIBRE Ecológico</t>
  </si>
  <si>
    <t>Caja/3KG</t>
  </si>
  <si>
    <t>PERU</t>
  </si>
  <si>
    <t>LECHUGA HOJA ROBLE Ecológica (verde)</t>
  </si>
  <si>
    <t>Caja/8Ud</t>
  </si>
  <si>
    <t>LECHUGA MARAVILLA Ecológica</t>
  </si>
  <si>
    <t>Lechuga Trocadero Ecológico</t>
  </si>
  <si>
    <t>MAÌZ Ecológico</t>
  </si>
  <si>
    <t>NABO BLANCO Ecológico</t>
  </si>
  <si>
    <t>PATATA NUEVA VIVALDI Ecològica</t>
  </si>
  <si>
    <t>Caja/12KG</t>
  </si>
  <si>
    <t>PATATA PARA GUARNICIÒN Ecològica</t>
  </si>
  <si>
    <t>Caja/13KG</t>
  </si>
  <si>
    <t>Patata de calibre pequeño (20-40mm)</t>
  </si>
  <si>
    <t>PEPINO CORTO Ecológico</t>
  </si>
  <si>
    <t>PIMIENTO CALIFORNIA ROJO Ecológico</t>
  </si>
  <si>
    <t>PIMIENTO CALIFORNIA VERDE Ecológico</t>
  </si>
  <si>
    <t>PIMIENTO ITALIANO VERDE Ecológico</t>
  </si>
  <si>
    <t>Caja/4KG</t>
  </si>
  <si>
    <t>PUERRO Ecológico</t>
  </si>
  <si>
    <t>TOMATE CHERRY Ecológico</t>
  </si>
  <si>
    <t>TOMATE OPTIMA Ecológica</t>
  </si>
  <si>
    <t>Caja/7KG</t>
  </si>
  <si>
    <t>TOMATE PERA Ecológico</t>
  </si>
  <si>
    <t>TOMATE VALENCIANO Ecológico</t>
  </si>
  <si>
    <t>ZANAHORIA A GRANEL Ecológica</t>
  </si>
  <si>
    <t>ZANAHORIA A MANOJOS Ecológica</t>
  </si>
  <si>
    <t>Caja/12Ud</t>
  </si>
  <si>
    <t>ENVASADOS</t>
  </si>
  <si>
    <t>MIEL DE NARANJO Ecológico</t>
  </si>
  <si>
    <t>NATURAL BEE miel de naranjo</t>
  </si>
  <si>
    <t>MIEL DE ROMERO Ecológico</t>
  </si>
  <si>
    <t>AIXO ES MEL - NATURAL BEE miel de romero</t>
  </si>
  <si>
    <t>Frutas</t>
  </si>
  <si>
    <t>AGUACATE LAMB-HASS</t>
  </si>
  <si>
    <t>-</t>
  </si>
  <si>
    <t>ARÁNDANO (8 bandejas) Ecológico</t>
  </si>
  <si>
    <t>HUELVA</t>
  </si>
  <si>
    <t>bandejas de 150g</t>
  </si>
  <si>
    <t>CIRUELA CLAUDIA Ecológica</t>
  </si>
  <si>
    <t>Ciruela verde</t>
  </si>
  <si>
    <t>CIRUELA GIGANTE Ecológica</t>
  </si>
  <si>
    <t>Ciruela roja</t>
  </si>
  <si>
    <t>CIRUELA OCTOBER SUN Ecològica</t>
  </si>
  <si>
    <t>Ciruela amarilla</t>
  </si>
  <si>
    <t>DÁTIL MEDJOUL Ecológico</t>
  </si>
  <si>
    <t>ISRAEL</t>
  </si>
  <si>
    <t>HIGO Ecológico</t>
  </si>
  <si>
    <t>Variedad Toro Sentado</t>
  </si>
  <si>
    <t>LIMA Ecológica</t>
  </si>
  <si>
    <t>LIMÓN Ecológico</t>
  </si>
  <si>
    <t>MANZANA GALA Ecológica</t>
  </si>
  <si>
    <t>MANZANA GOLDEN Ecológica</t>
  </si>
  <si>
    <t>MANZANA SNACK Ecológica</t>
  </si>
  <si>
    <t>MARACUYÁ Ecológica</t>
  </si>
  <si>
    <t>MELOCOTÒN ROJO Ecológico</t>
  </si>
  <si>
    <t>MELOCOTÓN AMARILLO Ecológico</t>
  </si>
  <si>
    <t>MELÒN AMARILLO Ecológico</t>
  </si>
  <si>
    <t>MELÒN CANTALOUP Ecológico</t>
  </si>
  <si>
    <t>MELÓN Ecológico</t>
  </si>
  <si>
    <t>Caja/15KG</t>
  </si>
  <si>
    <t>NARANJA VALENCIA LATE Ecológica</t>
  </si>
  <si>
    <t>PARAGUAYO En Conversion</t>
  </si>
  <si>
    <t>CAECV</t>
  </si>
  <si>
    <t>PERA CONFERENCIA Ecológica</t>
  </si>
  <si>
    <t>PLÁTANO DE CANARIAS Ecológico</t>
  </si>
  <si>
    <t>CANARIAS</t>
  </si>
  <si>
    <t>Pera Ercolini Ecológica</t>
  </si>
  <si>
    <t>SANDÍA Ecológica</t>
  </si>
  <si>
    <t>Peso approximado por pieza: 6-8kg</t>
  </si>
  <si>
    <t>SANDÍA MINI Ecológica</t>
  </si>
  <si>
    <t>UVA MOSCATEL Ecológica</t>
  </si>
  <si>
    <t>UVA RED GLOBE Ecológica</t>
  </si>
  <si>
    <t>SETAS</t>
  </si>
  <si>
    <t>CHAMPIÑÓN PORTOBELLO EN BANDEJA 250 gr Ecológico</t>
  </si>
  <si>
    <t>Caja/6Ud</t>
  </si>
  <si>
    <t>CHAMPIÑÓN PORTOBELLO GRANEL Ecológico</t>
  </si>
  <si>
    <t>SHIITAKE CONFITADO Ecológico</t>
  </si>
  <si>
    <t>SHIITAKE EN BANDEJA de 200g Ecológico</t>
  </si>
  <si>
    <t>SHIITAKE GRANEL Ecológico</t>
  </si>
  <si>
    <t>Caja/2.5KG</t>
  </si>
  <si>
    <t>XUFA I DERIVATS</t>
  </si>
  <si>
    <t>ACEITE DE CHUFA Ecológico</t>
  </si>
  <si>
    <t>El aceite de chufa es el zumo natural de la chufa obtenido por presión en frío. Nuestra chufa de cultivo propio en la Huerta de Valencia contiene un porcentaje alto en aceite, superior al 30%. se puede destacar la presencia de ácidos grasos cardiosaludables como el ácido oleico, el linoleico y el palmítico. Ácidos grasos insaturados 84%. Ácido oleico 70% (superior al de muchas variedades de oliva), y hasta 5 veces más fitoesteroles que el aceite de oliva.</t>
  </si>
  <si>
    <t>BEBIDA DE CHUFA EN BRIK Ecológica</t>
  </si>
  <si>
    <t>CERVEZA DE CHUFA Ecológica</t>
  </si>
  <si>
    <t>Caja/24Ud</t>
  </si>
  <si>
    <t>CHUFA  25 kg Ecológica</t>
  </si>
  <si>
    <t>Caja/25KG</t>
  </si>
  <si>
    <t>CHUFA ATMÓSFERA PROTECTORA 1 kg Ecológica</t>
  </si>
  <si>
    <t>CHUFA ATMÓSFERA PROTECTORA 250 gr Ecológica</t>
  </si>
  <si>
    <t>Caja/5Ud</t>
  </si>
  <si>
    <t>ESTUCHE DE HORCHATA CONCENTRADA CON  BOTELLA MEDIDORA</t>
  </si>
  <si>
    <t>Caja/9Ud</t>
  </si>
  <si>
    <t>El estuche lleva una botella de horchata concentrada y una botella medidora.</t>
  </si>
  <si>
    <t>ESTUCHE DE HORCHATA CONCENTRADA SIN SACAROSA CON BOTELLA MEDIDORA</t>
  </si>
  <si>
    <t>El estuche lleva una botella de horchata concentrada sin sacarosa (con fructosa) y una botella medidora.</t>
  </si>
  <si>
    <t>HARINA DE CHUFA D.O. VALENCIA EN BOLSAS DE 1kg</t>
  </si>
  <si>
    <t>HORCHATA CONCENTRADA CON AZUCAR CAÑA Ecológica</t>
  </si>
  <si>
    <t>HORCHATA CONCENTRADA SIN SACAROSA Ecológica</t>
  </si>
  <si>
    <t>HORCHATA EN BRIK Ecológica</t>
  </si>
  <si>
    <t>TIGGY CREMA DE CHUFA Y ALGARROBA</t>
  </si>
  <si>
    <t>TIGGY CREMA DE CHUFA Y JENGIBRE</t>
  </si>
</sst>
</file>

<file path=xl/styles.xml><?xml version="1.0" encoding="utf-8"?>
<styleSheet xmlns="http://schemas.openxmlformats.org/spreadsheetml/2006/main">
  <numFmts count="1">
    <numFmt formatCode="#,##0.00\ [$€-1]" numFmtId="164"/>
  </numFmts>
  <fonts count="16">
    <font>
      <name val="Calibri"/>
      <color rgb="FF000000"/>
      <sz val="12"/>
    </font>
    <font>
      <name val="Arial"/>
      <b val="1"/>
      <sz val="10"/>
    </font>
    <font>
      <name val="Arial"/>
      <b val="1"/>
      <sz val="11"/>
    </font>
    <font>
      <name val="Arial"/>
      <b val="1"/>
      <sz val="12"/>
    </font>
    <font>
      <name val="Arial"/>
      <sz val="10"/>
    </font>
    <font>
      <name val="Calibri"/>
      <sz val="12"/>
    </font>
    <font>
      <name val="Arial"/>
      <sz val="9"/>
    </font>
    <font>
      <name val="Arial"/>
      <b val="1"/>
      <sz val="9"/>
    </font>
    <font>
      <name val="Calibri"/>
      <sz val="12"/>
    </font>
    <font>
      <name val="Arial"/>
      <b val="1"/>
      <color rgb="FF000000"/>
      <sz val="10"/>
    </font>
    <font>
      <name val="Arial"/>
      <family val="2"/>
      <b val="1"/>
      <sz val="10"/>
    </font>
    <font>
      <name val="Arial"/>
      <family val="2"/>
      <sz val="10"/>
    </font>
    <font>
      <name val="Calibri"/>
      <family val="2"/>
      <color rgb="FF000000"/>
      <sz val="12"/>
    </font>
    <font>
      <b val="1"/>
    </font>
    <font>
      <sz val="9"/>
    </font>
    <font>
      <color rgb="00FFFFFF"/>
    </font>
  </fonts>
  <fills count="13">
    <fill>
      <patternFill/>
    </fill>
    <fill>
      <patternFill patternType="gray125"/>
    </fill>
    <fill>
      <patternFill patternType="solid">
        <fgColor rgb="FF66A5EB"/>
        <bgColor rgb="FF66A5EB"/>
      </patternFill>
    </fill>
    <fill>
      <patternFill patternType="solid">
        <fgColor rgb="FFC9DAF8"/>
        <bgColor rgb="FFC9DAF8"/>
      </patternFill>
    </fill>
    <fill>
      <patternFill patternType="solid">
        <fgColor theme="7" tint="0.3999755851924192"/>
        <bgColor rgb="FF92D050"/>
      </patternFill>
    </fill>
    <fill>
      <patternFill patternType="solid">
        <fgColor theme="9" tint="0.3999755851924192"/>
        <bgColor rgb="FF92D050"/>
      </patternFill>
    </fill>
    <fill>
      <patternFill patternType="solid">
        <fgColor theme="9" tint="0.3999755851924192"/>
        <bgColor indexed="64"/>
      </patternFill>
    </fill>
    <fill>
      <patternFill patternType="solid">
        <fgColor theme="9" tint="0.3999755851924192"/>
        <bgColor rgb="FF6AA84F"/>
      </patternFill>
    </fill>
    <fill>
      <patternFill patternType="solid">
        <fgColor theme="9" tint="0.7999816888943144"/>
        <bgColor indexed="64"/>
      </patternFill>
    </fill>
    <fill>
      <patternFill patternType="solid">
        <fgColor theme="9" tint="0.7999816888943144"/>
        <bgColor rgb="FFEAF1DD"/>
      </patternFill>
    </fill>
    <fill>
      <patternFill patternType="solid">
        <fgColor rgb="FFEAF1DD"/>
        <bgColor rgb="FFEAF1DD"/>
      </patternFill>
    </fill>
    <fill>
      <patternFill patternType="solid">
        <fgColor rgb="00fdee6c"/>
        <bgColor rgb="00fdee6c"/>
      </patternFill>
    </fill>
    <fill>
      <patternFill patternType="solid">
        <fgColor rgb="00fef9cd"/>
        <bgColor rgb="00fef9cd"/>
      </patternFill>
    </fill>
  </fills>
  <borders count="14">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style="medium">
        <color auto="1"/>
      </left>
      <right/>
      <top style="medium">
        <color auto="1"/>
      </top>
      <bottom/>
      <diagonal/>
    </border>
    <border>
      <left/>
      <right style="medium">
        <color rgb="FF000000"/>
      </right>
      <top style="medium">
        <color auto="1"/>
      </top>
      <bottom/>
      <diagonal/>
    </border>
    <border>
      <left style="medium">
        <color rgb="FF000000"/>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rgb="FF000000"/>
      </right>
      <top/>
      <bottom style="medium">
        <color auto="1"/>
      </bottom>
      <diagonal/>
    </border>
    <border>
      <left style="medium">
        <color rgb="FF000000"/>
      </left>
      <right/>
      <top/>
      <bottom style="medium">
        <color auto="1"/>
      </bottom>
      <diagonal/>
    </border>
    <border>
      <left/>
      <right style="medium">
        <color auto="1"/>
      </right>
      <top/>
      <bottom style="medium">
        <color auto="1"/>
      </bottom>
      <diagonal/>
    </border>
  </borders>
  <cellStyleXfs count="1">
    <xf borderId="5" fillId="0" fontId="0" numFmtId="0"/>
  </cellStyleXfs>
  <cellXfs count="60">
    <xf borderId="0" fillId="0" fontId="0" numFmtId="0" pivotButton="0" quotePrefix="0" xfId="0"/>
    <xf applyAlignment="1" borderId="1" fillId="0" fontId="1" numFmtId="0" pivotButton="0" quotePrefix="0" xfId="0">
      <alignment horizontal="center" vertical="center" wrapText="1"/>
    </xf>
    <xf applyAlignment="1" borderId="2" fillId="0" fontId="2" numFmtId="0" pivotButton="0" quotePrefix="0" xfId="0">
      <alignment horizontal="center" vertical="center" wrapText="1"/>
    </xf>
    <xf applyAlignment="1" borderId="0" fillId="0" fontId="3" numFmtId="0" pivotButton="0" quotePrefix="0" xfId="0">
      <alignment horizontal="left" vertical="center" wrapText="1"/>
    </xf>
    <xf borderId="0" fillId="0" fontId="4" numFmtId="0" pivotButton="0" quotePrefix="0" xfId="0"/>
    <xf applyAlignment="1" borderId="0" fillId="0" fontId="4" numFmtId="0" pivotButton="0" quotePrefix="0" xfId="0">
      <alignment vertical="center" wrapText="1"/>
    </xf>
    <xf applyAlignment="1" borderId="0" fillId="0" fontId="1" numFmtId="0" pivotButton="0" quotePrefix="0" xfId="0">
      <alignment horizontal="center" vertical="center" wrapText="1"/>
    </xf>
    <xf applyAlignment="1" borderId="0" fillId="0" fontId="1" numFmtId="0" pivotButton="0" quotePrefix="0" xfId="0">
      <alignment horizontal="left" vertical="center" wrapText="1"/>
    </xf>
    <xf borderId="0" fillId="0" fontId="0" numFmtId="0" pivotButton="0" quotePrefix="0" xfId="0"/>
    <xf applyAlignment="1" borderId="0" fillId="0" fontId="7" numFmtId="0" pivotButton="0" quotePrefix="0" xfId="0">
      <alignment horizontal="left" vertical="center"/>
    </xf>
    <xf applyAlignment="1" borderId="0" fillId="0" fontId="7" numFmtId="0" pivotButton="0" quotePrefix="0" xfId="0">
      <alignment horizontal="left" vertical="center" wrapText="1"/>
    </xf>
    <xf applyAlignment="1" borderId="0" fillId="0" fontId="6" numFmtId="0" pivotButton="0" quotePrefix="0" xfId="0">
      <alignment horizontal="center" vertical="center" wrapText="1"/>
    </xf>
    <xf applyAlignment="1" borderId="0" fillId="0" fontId="4" numFmtId="0" pivotButton="0" quotePrefix="0" xfId="0">
      <alignment horizontal="left" vertical="center" wrapText="1"/>
    </xf>
    <xf applyAlignment="1" borderId="5" fillId="5" fontId="1" numFmtId="0" pivotButton="0" quotePrefix="0" xfId="0">
      <alignment horizontal="center" vertical="center" wrapText="1"/>
    </xf>
    <xf applyAlignment="1" borderId="5" fillId="9" fontId="6" numFmtId="0" pivotButton="0" quotePrefix="0" xfId="0">
      <alignment horizontal="center" vertical="center"/>
    </xf>
    <xf applyAlignment="1" borderId="5" fillId="9" fontId="7" numFmtId="0" pivotButton="0" quotePrefix="0" xfId="0">
      <alignment horizontal="left" vertical="center" wrapText="1"/>
    </xf>
    <xf applyAlignment="1" borderId="5" fillId="9" fontId="7" numFmtId="0" pivotButton="0" quotePrefix="0" xfId="0">
      <alignment horizontal="left" vertical="center"/>
    </xf>
    <xf applyAlignment="1" borderId="5" fillId="9" fontId="6" numFmtId="0" pivotButton="0" quotePrefix="0" xfId="0">
      <alignment horizontal="center" vertical="center" wrapText="1"/>
    </xf>
    <xf applyAlignment="1" borderId="5" fillId="7" fontId="1" numFmtId="0" pivotButton="0" quotePrefix="0" xfId="0">
      <alignment horizontal="center" vertical="center" wrapText="1"/>
    </xf>
    <xf borderId="5" fillId="0" fontId="8" numFmtId="0" pivotButton="0" quotePrefix="0" xfId="0"/>
    <xf borderId="5" fillId="0" fontId="5" numFmtId="0" pivotButton="0" quotePrefix="0" xfId="0"/>
    <xf applyAlignment="1" borderId="5" fillId="9" fontId="6" numFmtId="0" pivotButton="0" quotePrefix="0" xfId="0">
      <alignment horizontal="right" vertical="center" wrapText="1"/>
    </xf>
    <xf applyAlignment="1" borderId="5" fillId="9" fontId="7" numFmtId="0" pivotButton="0" quotePrefix="0" xfId="0">
      <alignment vertical="center" wrapText="1"/>
    </xf>
    <xf applyAlignment="1" borderId="5" fillId="9" fontId="6" numFmtId="0" pivotButton="0" quotePrefix="0" xfId="0">
      <alignment vertical="center" wrapText="1"/>
    </xf>
    <xf borderId="5" fillId="4" fontId="8" numFmtId="0" pivotButton="0" quotePrefix="0" xfId="0"/>
    <xf borderId="0" fillId="0" fontId="12" numFmtId="0" pivotButton="0" quotePrefix="0" xfId="0"/>
    <xf applyAlignment="1" borderId="5" fillId="0" fontId="11" numFmtId="0" pivotButton="0" quotePrefix="0" xfId="0">
      <alignment horizontal="center" vertical="center" wrapText="1"/>
    </xf>
    <xf borderId="5" fillId="0" fontId="11" numFmtId="0" pivotButton="0" quotePrefix="0" xfId="0"/>
    <xf applyAlignment="1" borderId="5" fillId="5" fontId="10" numFmtId="0" pivotButton="0" quotePrefix="0" xfId="0">
      <alignment horizontal="center" vertical="center" wrapText="1"/>
    </xf>
    <xf applyAlignment="1" borderId="8" fillId="2" fontId="10" numFmtId="0" pivotButton="0" quotePrefix="0" xfId="0">
      <alignment horizontal="center" vertical="center" wrapText="1"/>
    </xf>
    <xf borderId="9" fillId="0" fontId="5" numFmtId="0" pivotButton="0" quotePrefix="0" xfId="0"/>
    <xf applyAlignment="1" borderId="10" fillId="3" fontId="7" numFmtId="164" pivotButton="0" quotePrefix="0" xfId="0">
      <alignment horizontal="center" vertical="center" wrapText="1"/>
    </xf>
    <xf applyAlignment="1" borderId="11" fillId="3" fontId="7" numFmtId="164" pivotButton="0" quotePrefix="0" xfId="0">
      <alignment horizontal="center" vertical="center" wrapText="1"/>
    </xf>
    <xf applyAlignment="1" borderId="12" fillId="3" fontId="7" numFmtId="164" pivotButton="0" quotePrefix="0" xfId="0">
      <alignment horizontal="center" vertical="center" wrapText="1"/>
    </xf>
    <xf applyAlignment="1" borderId="13" fillId="3" fontId="7" numFmtId="164" pivotButton="0" quotePrefix="0" xfId="0">
      <alignment horizontal="center" vertical="center" wrapText="1"/>
    </xf>
    <xf applyAlignment="1" borderId="3" fillId="9" fontId="6" numFmtId="0" pivotButton="0" quotePrefix="0" xfId="0">
      <alignment horizontal="center" vertical="center"/>
    </xf>
    <xf borderId="4" fillId="8" fontId="5" numFmtId="0" pivotButton="0" quotePrefix="0" xfId="0"/>
    <xf applyAlignment="1" borderId="3" fillId="9" fontId="7" numFmtId="0" pivotButton="0" quotePrefix="0" xfId="0">
      <alignment horizontal="left" vertical="center"/>
    </xf>
    <xf applyAlignment="1" borderId="5" fillId="5" fontId="1" numFmtId="0" pivotButton="0" quotePrefix="0" xfId="0">
      <alignment horizontal="center" vertical="center" wrapText="1"/>
    </xf>
    <xf applyAlignment="1" borderId="3" fillId="5" fontId="1" numFmtId="0" pivotButton="0" quotePrefix="0" xfId="0">
      <alignment horizontal="center" vertical="center" wrapText="1"/>
    </xf>
    <xf borderId="4" fillId="6" fontId="5" numFmtId="0" pivotButton="0" quotePrefix="0" xfId="0"/>
    <xf applyAlignment="1" borderId="3" fillId="5" fontId="9" numFmtId="0" pivotButton="0" quotePrefix="0" xfId="0">
      <alignment horizontal="center" vertical="center" wrapText="1"/>
    </xf>
    <xf applyAlignment="1" borderId="3" fillId="9" fontId="2" numFmtId="0" pivotButton="0" quotePrefix="0" xfId="0">
      <alignment horizontal="center" vertical="center" wrapText="1"/>
    </xf>
    <xf applyAlignment="1" borderId="3" fillId="7" fontId="1" numFmtId="0" pivotButton="0" quotePrefix="0" xfId="0">
      <alignment horizontal="center" vertical="center" wrapText="1"/>
    </xf>
    <xf applyAlignment="1" borderId="3" fillId="9" fontId="2" numFmtId="0" pivotButton="0" quotePrefix="0" xfId="0">
      <alignment horizontal="center" vertical="center"/>
    </xf>
    <xf applyAlignment="1" borderId="6" fillId="2" fontId="10" numFmtId="0" pivotButton="0" quotePrefix="0" xfId="0">
      <alignment horizontal="center" vertical="center" wrapText="1"/>
    </xf>
    <xf borderId="7" fillId="0" fontId="5" numFmtId="0" pivotButton="0" quotePrefix="0" xfId="0"/>
    <xf applyAlignment="1" borderId="0" fillId="10" fontId="13" numFmtId="0" pivotButton="0" quotePrefix="0" xfId="0">
      <alignment wrapText="1"/>
    </xf>
    <xf borderId="0" fillId="11" fontId="0" numFmtId="0" pivotButton="0" quotePrefix="0" xfId="0"/>
    <xf borderId="0" fillId="12" fontId="0" numFmtId="0" pivotButton="0" quotePrefix="0" xfId="0"/>
    <xf applyAlignment="1" borderId="0" fillId="0" fontId="0" numFmtId="0" pivotButton="0" quotePrefix="0" xfId="0">
      <alignment horizontal="center" vertical="center" wrapText="1"/>
    </xf>
    <xf applyAlignment="1" borderId="0" fillId="0" fontId="14" numFmtId="0" pivotButton="0" quotePrefix="0" xfId="0">
      <alignment horizontal="center" vertical="center" wrapText="1"/>
    </xf>
    <xf applyAlignment="1" borderId="0" fillId="11" fontId="0" numFmtId="0" pivotButton="0" quotePrefix="0" xfId="0">
      <alignment horizontal="center" vertical="center" wrapText="1"/>
    </xf>
    <xf applyAlignment="1" borderId="0" fillId="12" fontId="0" numFmtId="0" pivotButton="0" quotePrefix="0" xfId="0">
      <alignment horizontal="center" vertical="center" wrapText="1"/>
    </xf>
    <xf applyAlignment="1" borderId="0" fillId="0" fontId="15" numFmtId="0" pivotButton="0" quotePrefix="0" xfId="0">
      <alignment horizontal="center" vertical="center" wrapText="1"/>
    </xf>
    <xf borderId="0" fillId="0" fontId="15" numFmtId="0" pivotButton="0" quotePrefix="0" xfId="0"/>
    <xf applyProtection="1" borderId="5" fillId="4" fontId="8" numFmtId="0" pivotButton="0" quotePrefix="0" xfId="0">
      <protection hidden="0" locked="0"/>
    </xf>
    <xf applyProtection="1" borderId="0" fillId="0" fontId="0" numFmtId="0" pivotButton="0" quotePrefix="0" xfId="0">
      <protection hidden="0" locked="0"/>
    </xf>
    <xf applyAlignment="1" applyProtection="1" borderId="0" fillId="11" fontId="0" numFmtId="0" pivotButton="0" quotePrefix="0" xfId="0">
      <alignment horizontal="center" vertical="center" wrapText="1"/>
      <protection hidden="0" locked="0"/>
    </xf>
    <xf applyAlignment="1" applyProtection="1" borderId="0" fillId="12" fontId="0" numFmtId="0" pivotButton="0" quotePrefix="0" xfId="0">
      <alignment horizontal="center" vertical="center" wrapText="1"/>
      <protection hidden="0" locked="0"/>
    </xf>
  </cellXfs>
  <cellStyles count="1">
    <cellStyle builtinId="0" name="Normal" xfId="0"/>
  </cellStyles>
  <tableStyles count="0" defaultPivotStyle="PivotStyleMedium7"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haredStrings.xml" Type="http://schemas.openxmlformats.org/officeDocument/2006/relationships/sharedStrings" /><Relationship Id="rId3" Target="styles.xml" Type="http://schemas.openxmlformats.org/officeDocument/2006/relationships/styles" /><Relationship Id="rId4"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U131"/>
  <sheetViews>
    <sheetView tabSelected="1" workbookViewId="0">
      <selection activeCell="F10" sqref="F10"/>
    </sheetView>
  </sheetViews>
  <sheetFormatPr baseColWidth="10" customHeight="1" defaultColWidth="11.1640625" defaultRowHeight="15" outlineLevelCol="0"/>
  <cols>
    <col customWidth="1" max="4" min="1" style="8" width="10.5"/>
    <col customWidth="1" max="2" min="2" style="8" width="50"/>
    <col customWidth="1" max="5" min="5" style="8" width="11.33203125"/>
    <col customWidth="1" max="10" min="6" style="8" width="10.5"/>
    <col customWidth="1" max="9" min="9" style="8" width="20"/>
    <col customWidth="1" max="11" min="11" style="8" width="21.5"/>
    <col customWidth="1" max="12" min="12" style="8" width="10.5"/>
    <col customWidth="1" max="13" min="13" style="8" width="12.6640625"/>
    <col customWidth="1" max="14" min="14" style="8" width="10.5"/>
    <col customWidth="1" max="15" min="15" style="8" width="13.6640625"/>
    <col customWidth="1" max="16" min="16" style="8" width="11.6640625"/>
    <col customWidth="1" max="17" min="17" style="8" width="10.5"/>
    <col customWidth="1" max="18" min="18" style="8" width="14.33203125"/>
    <col customWidth="1" max="19" min="19" style="8" width="10.5"/>
    <col customWidth="1" max="20" min="20" style="8" width="11.1640625"/>
  </cols>
  <sheetData>
    <row customHeight="1" ht="27" r="1" s="8" spans="1:21" thickBot="1">
      <c r="A1" s="1" t="s">
        <v>0</v>
      </c>
      <c r="B1" s="2" t="s">
        <v>1</v>
      </c>
      <c r="D1" s="3" t="n"/>
      <c r="E1" s="26" t="s">
        <v>2</v>
      </c>
      <c r="F1" s="26" t="s">
        <v>3</v>
      </c>
      <c r="G1" s="27" t="n"/>
      <c r="H1" s="26" t="s">
        <v>2</v>
      </c>
      <c r="I1" s="26" t="s">
        <v>4</v>
      </c>
      <c r="J1" s="25" t="n"/>
      <c r="O1" s="3" t="n"/>
      <c r="P1" s="3" t="n"/>
      <c r="Q1" s="3" t="n"/>
      <c r="R1" s="3" t="n"/>
    </row>
    <row customHeight="1" ht="15.75" r="2" s="8" spans="1:21">
      <c r="A2" s="5" t="n"/>
      <c r="B2" s="6" t="n"/>
      <c r="C2" s="7" t="n"/>
      <c r="J2" s="3" t="n"/>
      <c r="K2" s="3" t="n"/>
      <c r="L2" s="3" t="n"/>
      <c r="M2" s="3" t="n"/>
      <c r="N2" s="3" t="n"/>
    </row>
    <row customHeight="1" ht="16" r="3" s="8" spans="1:21">
      <c r="A3" s="43" t="s">
        <v>5</v>
      </c>
      <c r="C3" s="42" t="n"/>
      <c r="G3" s="3" t="n"/>
      <c r="H3" s="18" t="s">
        <v>6</v>
      </c>
      <c r="I3" s="44" t="n"/>
      <c r="N3" s="4" t="n"/>
    </row>
    <row customHeight="1" ht="15.75" r="4" s="8" spans="1:21">
      <c r="A4" s="35" t="s">
        <v>7</v>
      </c>
      <c r="B4" t="s">
        <v>8</v>
      </c>
      <c r="C4" s="37" t="s">
        <v>9</v>
      </c>
      <c r="D4" t="s">
        <v>10</v>
      </c>
      <c r="G4" s="3" t="n"/>
      <c r="H4" s="14" t="s">
        <v>7</v>
      </c>
      <c r="I4" s="16" t="n"/>
      <c r="J4" s="16" t="n"/>
      <c r="K4" s="16" t="n"/>
      <c r="L4" s="16" t="n"/>
      <c r="M4" s="16" t="n"/>
      <c r="N4" s="9" t="n"/>
    </row>
    <row customHeight="1" ht="15.75" r="5" s="8" spans="1:21">
      <c r="A5" s="35" t="s">
        <v>11</v>
      </c>
      <c r="C5" s="37" t="n"/>
      <c r="E5" s="14" t="s">
        <v>12</v>
      </c>
      <c r="F5" s="15" t="n"/>
      <c r="G5" s="3" t="n"/>
      <c r="H5" s="14" t="s">
        <v>11</v>
      </c>
      <c r="I5" s="37" t="n"/>
      <c r="K5" s="14" t="s">
        <v>12</v>
      </c>
      <c r="L5" s="15" t="n"/>
      <c r="M5" s="15" t="n"/>
      <c r="N5" s="10" t="n"/>
    </row>
    <row customHeight="1" ht="15.75" r="6" s="8" spans="1:21">
      <c r="A6" s="35" t="s">
        <v>13</v>
      </c>
      <c r="C6" s="16" t="n"/>
      <c r="D6" s="14" t="n"/>
      <c r="E6" s="17" t="s">
        <v>14</v>
      </c>
      <c r="F6" s="15" t="n"/>
      <c r="G6" s="3" t="n"/>
      <c r="H6" s="14" t="s">
        <v>13</v>
      </c>
      <c r="I6" s="16" t="n"/>
      <c r="J6" s="14" t="n"/>
      <c r="K6" s="14" t="s">
        <v>15</v>
      </c>
      <c r="L6" s="15" t="n"/>
      <c r="M6" s="15" t="n"/>
      <c r="N6" s="10" t="n"/>
    </row>
    <row customHeight="1" ht="15.75" r="7" s="8" spans="1:21">
      <c r="A7" s="35" t="s">
        <v>16</v>
      </c>
      <c r="C7" s="37" t="n"/>
      <c r="E7" s="17" t="n"/>
      <c r="F7" s="17" t="n"/>
      <c r="G7" s="3" t="n"/>
      <c r="H7" s="14" t="s">
        <v>16</v>
      </c>
      <c r="I7" s="37" t="n"/>
      <c r="L7" s="17" t="n"/>
      <c r="M7" s="17" t="n"/>
      <c r="N7" s="11" t="n"/>
    </row>
    <row customHeight="1" ht="15.75" r="8" s="8" spans="1:21" thickBot="1">
      <c r="A8" s="5" t="n"/>
      <c r="B8" s="12" t="n"/>
      <c r="C8" s="12" t="n"/>
      <c r="D8" s="12" t="n"/>
      <c r="E8" s="12" t="n"/>
      <c r="F8" s="12" t="n"/>
      <c r="G8" s="12" t="n"/>
      <c r="H8" s="12" t="n"/>
      <c r="I8" s="12" t="n"/>
      <c r="J8" s="12" t="n"/>
      <c r="K8" s="12" t="n"/>
      <c r="L8" s="12" t="n"/>
      <c r="M8" s="12" t="n"/>
      <c r="N8" s="12" t="n"/>
    </row>
    <row customHeight="1" ht="15.75" r="9" s="8" spans="1:21">
      <c r="A9" s="20" t="s">
        <v>17</v>
      </c>
      <c r="B9" s="19" t="n"/>
      <c r="C9" s="56" t="n"/>
      <c r="D9" s="19" t="n"/>
      <c r="E9" s="19" t="n"/>
      <c r="H9" s="18" t="s">
        <v>18</v>
      </c>
      <c r="I9" s="21" t="s">
        <v>19</v>
      </c>
      <c r="J9" s="22" t="s">
        <v>20</v>
      </c>
      <c r="L9" s="45" t="s">
        <v>21</v>
      </c>
      <c r="N9" s="29" t="s">
        <v>22</v>
      </c>
    </row>
    <row customHeight="1" ht="15.75" r="10" s="8" spans="1:21" thickBot="1">
      <c r="H10" s="17" t="n"/>
      <c r="I10" s="21" t="s">
        <v>23</v>
      </c>
      <c r="J10" s="23" t="s">
        <v>24</v>
      </c>
      <c r="L10" s="31">
        <f>ROUND(sum(R10:R131),2)</f>
        <v/>
      </c>
      <c r="N10" s="33">
        <f>ROUND(sum(S10:S131),2)</f>
        <v/>
      </c>
    </row>
    <row customHeight="1" ht="15.75" r="11" s="8" spans="1:21"/>
    <row customHeight="1" ht="35" r="12" s="8" spans="1:21">
      <c r="A12" s="41" t="s">
        <v>25</v>
      </c>
      <c r="D12" s="38" t="s">
        <v>26</v>
      </c>
      <c r="F12" s="39" t="s">
        <v>27</v>
      </c>
      <c r="H12" s="38" t="s">
        <v>28</v>
      </c>
      <c r="I12" s="39" t="s">
        <v>29</v>
      </c>
      <c r="K12" s="38" t="s">
        <v>30</v>
      </c>
      <c r="L12" s="38" t="s">
        <v>31</v>
      </c>
      <c r="M12" s="38" t="s">
        <v>32</v>
      </c>
      <c r="N12" s="38" t="s">
        <v>33</v>
      </c>
      <c r="O12" s="28" t="s">
        <v>34</v>
      </c>
      <c r="P12" s="38" t="s">
        <v>35</v>
      </c>
      <c r="Q12" s="38" t="s">
        <v>36</v>
      </c>
      <c r="R12" s="38" t="s">
        <v>37</v>
      </c>
      <c r="S12" s="38" t="s">
        <v>38</v>
      </c>
    </row>
    <row customHeight="1" ht="15.75" r="13" s="8" spans="1:21">
      <c r="A13" s="47" t="s">
        <v>39</v>
      </c>
      <c r="N13" s="57" t="n"/>
      <c r="O13" s="57" t="n"/>
    </row>
    <row customHeight="1" ht="35" r="14" s="8" spans="1:21">
      <c r="A14" s="50" t="n">
        <v>20499</v>
      </c>
      <c r="B14" s="50" t="s">
        <v>40</v>
      </c>
      <c r="D14" s="50" t="s">
        <v>41</v>
      </c>
      <c r="F14" s="50" t="s">
        <v>42</v>
      </c>
      <c r="H14" s="50" t="s">
        <v>43</v>
      </c>
      <c r="I14" s="51" t="n"/>
      <c r="K14" s="51" t="n"/>
      <c r="L14" s="50" t="n">
        <v>1.21</v>
      </c>
      <c r="M14" s="50">
        <f>ROUND(((L14*T14/100)+L14),2)</f>
        <v/>
      </c>
      <c r="N14" s="58" t="n"/>
      <c r="O14" s="59" t="n"/>
      <c r="P14" s="50" t="s">
        <v>44</v>
      </c>
      <c r="Q14" s="50">
        <f>ROUND((U14*N14),2)</f>
        <v/>
      </c>
      <c r="R14" s="50">
        <f>ROUND((U14*L14*N14),2)</f>
        <v/>
      </c>
      <c r="S14" s="50">
        <f>ROUND(((R14*T14/100)+R14),2)</f>
        <v/>
      </c>
      <c r="T14" s="54" t="n">
        <v>4</v>
      </c>
      <c r="U14" s="55" t="n">
        <v>10</v>
      </c>
    </row>
    <row customHeight="1" ht="35" r="15" s="8" spans="1:21">
      <c r="A15" s="50" t="n">
        <v>20500</v>
      </c>
      <c r="B15" s="50" t="s">
        <v>45</v>
      </c>
      <c r="D15" s="50" t="s">
        <v>46</v>
      </c>
      <c r="F15" s="50" t="s">
        <v>42</v>
      </c>
      <c r="H15" s="50" t="s">
        <v>43</v>
      </c>
      <c r="I15" s="51" t="n"/>
      <c r="K15" s="51" t="n"/>
      <c r="L15" s="50" t="n">
        <v>8.93</v>
      </c>
      <c r="M15" s="50">
        <f>ROUND(((L15*T15/100)+L15),2)</f>
        <v/>
      </c>
      <c r="N15" s="58" t="n"/>
      <c r="O15" s="59" t="n"/>
      <c r="P15" s="50" t="s">
        <v>47</v>
      </c>
      <c r="Q15" s="50">
        <f>ROUND((U15*N15),2)</f>
        <v/>
      </c>
      <c r="R15" s="50">
        <f>ROUND((U15*L15*N15),2)</f>
        <v/>
      </c>
      <c r="S15" s="50">
        <f>ROUND(((R15*T15/100)+R15),2)</f>
        <v/>
      </c>
      <c r="T15" s="54" t="n">
        <v>4</v>
      </c>
      <c r="U15" s="55" t="n">
        <v>2</v>
      </c>
    </row>
    <row customHeight="1" ht="35" r="16" s="8" spans="1:21">
      <c r="A16" s="50" t="n">
        <v>20503</v>
      </c>
      <c r="B16" s="50" t="s">
        <v>48</v>
      </c>
      <c r="D16" s="50" t="s">
        <v>49</v>
      </c>
      <c r="F16" s="50" t="s">
        <v>42</v>
      </c>
      <c r="H16" s="50" t="s">
        <v>43</v>
      </c>
      <c r="I16" s="51" t="n"/>
      <c r="K16" s="51" t="n"/>
      <c r="L16" s="50" t="n">
        <v>0.91</v>
      </c>
      <c r="M16" s="50">
        <f>ROUND(((L16*T16/100)+L16),2)</f>
        <v/>
      </c>
      <c r="N16" s="58" t="n"/>
      <c r="O16" s="59" t="n"/>
      <c r="P16" s="50" t="s">
        <v>44</v>
      </c>
      <c r="Q16" s="50">
        <f>ROUND((U16*N16),2)</f>
        <v/>
      </c>
      <c r="R16" s="50">
        <f>ROUND((U16*L16*N16),2)</f>
        <v/>
      </c>
      <c r="S16" s="50">
        <f>ROUND(((R16*T16/100)+R16),2)</f>
        <v/>
      </c>
      <c r="T16" s="54" t="n">
        <v>4</v>
      </c>
      <c r="U16" s="55" t="n">
        <v>20</v>
      </c>
    </row>
    <row customHeight="1" ht="35" r="17" s="8" spans="1:21">
      <c r="A17" s="50" t="n">
        <v>20505</v>
      </c>
      <c r="B17" s="50" t="s">
        <v>50</v>
      </c>
      <c r="D17" s="50" t="s">
        <v>41</v>
      </c>
      <c r="F17" s="50" t="s">
        <v>42</v>
      </c>
      <c r="H17" s="50" t="s">
        <v>43</v>
      </c>
      <c r="I17" s="51" t="n"/>
      <c r="K17" s="51" t="n"/>
      <c r="L17" s="50" t="n">
        <v>1.78</v>
      </c>
      <c r="M17" s="50">
        <f>ROUND(((L17*T17/100)+L17),2)</f>
        <v/>
      </c>
      <c r="N17" s="58" t="n"/>
      <c r="O17" s="59" t="n"/>
      <c r="P17" s="50" t="s">
        <v>44</v>
      </c>
      <c r="Q17" s="50">
        <f>ROUND((U17*N17),2)</f>
        <v/>
      </c>
      <c r="R17" s="50">
        <f>ROUND((U17*L17*N17),2)</f>
        <v/>
      </c>
      <c r="S17" s="50">
        <f>ROUND(((R17*T17/100)+R17),2)</f>
        <v/>
      </c>
      <c r="T17" s="54" t="n">
        <v>4</v>
      </c>
      <c r="U17" s="55" t="n">
        <v>10</v>
      </c>
    </row>
    <row customHeight="1" ht="35" r="18" s="8" spans="1:21">
      <c r="A18" s="50" t="n">
        <v>20508</v>
      </c>
      <c r="B18" s="50" t="s">
        <v>51</v>
      </c>
      <c r="D18" s="50" t="s">
        <v>41</v>
      </c>
      <c r="F18" s="50" t="s">
        <v>42</v>
      </c>
      <c r="H18" s="50" t="s">
        <v>43</v>
      </c>
      <c r="I18" s="51" t="n"/>
      <c r="K18" s="51" t="n"/>
      <c r="L18" s="50" t="n">
        <v>0.91</v>
      </c>
      <c r="M18" s="50">
        <f>ROUND(((L18*T18/100)+L18),2)</f>
        <v/>
      </c>
      <c r="N18" s="58" t="n"/>
      <c r="O18" s="59" t="n"/>
      <c r="P18" s="50" t="s">
        <v>44</v>
      </c>
      <c r="Q18" s="50">
        <f>ROUND((U18*N18),2)</f>
        <v/>
      </c>
      <c r="R18" s="50">
        <f>ROUND((U18*L18*N18),2)</f>
        <v/>
      </c>
      <c r="S18" s="50">
        <f>ROUND(((R18*T18/100)+R18),2)</f>
        <v/>
      </c>
      <c r="T18" s="54" t="n">
        <v>4</v>
      </c>
      <c r="U18" s="55" t="n">
        <v>10</v>
      </c>
    </row>
    <row customHeight="1" ht="35" r="19" s="8" spans="1:21">
      <c r="A19" s="50" t="n">
        <v>21168</v>
      </c>
      <c r="B19" s="50" t="s">
        <v>52</v>
      </c>
      <c r="D19" s="50" t="s">
        <v>46</v>
      </c>
      <c r="F19" s="50" t="s">
        <v>42</v>
      </c>
      <c r="H19" s="50" t="s">
        <v>43</v>
      </c>
      <c r="I19" s="51" t="n"/>
      <c r="K19" s="51" t="n"/>
      <c r="L19" s="50" t="n">
        <v>4.65</v>
      </c>
      <c r="M19" s="50">
        <f>ROUND(((L19*T19/100)+L19),2)</f>
        <v/>
      </c>
      <c r="N19" s="58" t="n"/>
      <c r="O19" s="59" t="n"/>
      <c r="P19" s="50" t="s">
        <v>47</v>
      </c>
      <c r="Q19" s="50">
        <f>ROUND((U19*N19),2)</f>
        <v/>
      </c>
      <c r="R19" s="50">
        <f>ROUND((U19*L19*N19),2)</f>
        <v/>
      </c>
      <c r="S19" s="50">
        <f>ROUND(((R19*T19/100)+R19),2)</f>
        <v/>
      </c>
      <c r="T19" s="54" t="n">
        <v>4</v>
      </c>
      <c r="U19" s="55" t="n">
        <v>2</v>
      </c>
    </row>
    <row customHeight="1" ht="35" r="20" s="8" spans="1:21">
      <c r="A20" s="50" t="n">
        <v>20509</v>
      </c>
      <c r="B20" s="50" t="s">
        <v>53</v>
      </c>
      <c r="D20" s="50" t="s">
        <v>41</v>
      </c>
      <c r="F20" s="50" t="s">
        <v>42</v>
      </c>
      <c r="H20" s="50" t="s">
        <v>43</v>
      </c>
      <c r="I20" s="51" t="n"/>
      <c r="K20" s="51" t="n"/>
      <c r="L20" s="50" t="n">
        <v>0.91</v>
      </c>
      <c r="M20" s="50">
        <f>ROUND(((L20*T20/100)+L20),2)</f>
        <v/>
      </c>
      <c r="N20" s="58" t="n"/>
      <c r="O20" s="59" t="n"/>
      <c r="P20" s="50" t="s">
        <v>44</v>
      </c>
      <c r="Q20" s="50">
        <f>ROUND((U20*N20),2)</f>
        <v/>
      </c>
      <c r="R20" s="50">
        <f>ROUND((U20*L20*N20),2)</f>
        <v/>
      </c>
      <c r="S20" s="50">
        <f>ROUND(((R20*T20/100)+R20),2)</f>
        <v/>
      </c>
      <c r="T20" s="54" t="n">
        <v>4</v>
      </c>
      <c r="U20" s="55" t="n">
        <v>10</v>
      </c>
    </row>
    <row customHeight="1" ht="35" r="21" s="8" spans="1:21">
      <c r="A21" s="50" t="n">
        <v>20510</v>
      </c>
      <c r="B21" s="50" t="s">
        <v>54</v>
      </c>
      <c r="D21" s="50" t="s">
        <v>46</v>
      </c>
      <c r="F21" s="50" t="s">
        <v>42</v>
      </c>
      <c r="H21" s="50" t="s">
        <v>43</v>
      </c>
      <c r="I21" s="51" t="n"/>
      <c r="K21" s="51" t="n"/>
      <c r="L21" s="50" t="n">
        <v>8.109999999999999</v>
      </c>
      <c r="M21" s="50">
        <f>ROUND(((L21*T21/100)+L21),2)</f>
        <v/>
      </c>
      <c r="N21" s="58" t="n"/>
      <c r="O21" s="59" t="n"/>
      <c r="P21" s="50" t="s">
        <v>47</v>
      </c>
      <c r="Q21" s="50">
        <f>ROUND((U21*N21),2)</f>
        <v/>
      </c>
      <c r="R21" s="50">
        <f>ROUND((U21*L21*N21),2)</f>
        <v/>
      </c>
      <c r="S21" s="50">
        <f>ROUND(((R21*T21/100)+R21),2)</f>
        <v/>
      </c>
      <c r="T21" s="54" t="n">
        <v>4</v>
      </c>
      <c r="U21" s="55" t="n">
        <v>2</v>
      </c>
    </row>
    <row customHeight="1" ht="35" r="22" s="8" spans="1:21">
      <c r="A22" s="50" t="n">
        <v>20613</v>
      </c>
      <c r="B22" s="50" t="s">
        <v>55</v>
      </c>
      <c r="D22" s="50" t="s">
        <v>46</v>
      </c>
      <c r="F22" s="50" t="s">
        <v>42</v>
      </c>
      <c r="H22" s="50" t="s">
        <v>43</v>
      </c>
      <c r="I22" s="51" t="n"/>
      <c r="K22" s="51" t="n"/>
      <c r="L22" s="50" t="n">
        <v>8.109999999999999</v>
      </c>
      <c r="M22" s="50">
        <f>ROUND(((L22*T22/100)+L22),2)</f>
        <v/>
      </c>
      <c r="N22" s="58" t="n"/>
      <c r="O22" s="59" t="n"/>
      <c r="P22" s="50" t="s">
        <v>47</v>
      </c>
      <c r="Q22" s="50">
        <f>ROUND((U22*N22),2)</f>
        <v/>
      </c>
      <c r="R22" s="50">
        <f>ROUND((U22*L22*N22),2)</f>
        <v/>
      </c>
      <c r="S22" s="50">
        <f>ROUND(((R22*T22/100)+R22),2)</f>
        <v/>
      </c>
      <c r="T22" s="54" t="n">
        <v>4</v>
      </c>
      <c r="U22" s="55" t="n">
        <v>2</v>
      </c>
    </row>
    <row customHeight="1" ht="35" r="23" s="8" spans="1:21">
      <c r="A23" s="50" t="n">
        <v>20614</v>
      </c>
      <c r="B23" s="50" t="s">
        <v>56</v>
      </c>
      <c r="D23" s="50" t="s">
        <v>41</v>
      </c>
      <c r="F23" s="50" t="s">
        <v>42</v>
      </c>
      <c r="H23" s="50" t="s">
        <v>43</v>
      </c>
      <c r="I23" s="51" t="n"/>
      <c r="K23" s="51" t="n"/>
      <c r="L23" s="50" t="n">
        <v>0.91</v>
      </c>
      <c r="M23" s="50">
        <f>ROUND(((L23*T23/100)+L23),2)</f>
        <v/>
      </c>
      <c r="N23" s="58" t="n"/>
      <c r="O23" s="59" t="n"/>
      <c r="P23" s="50" t="s">
        <v>44</v>
      </c>
      <c r="Q23" s="50">
        <f>ROUND((U23*N23),2)</f>
        <v/>
      </c>
      <c r="R23" s="50">
        <f>ROUND((U23*L23*N23),2)</f>
        <v/>
      </c>
      <c r="S23" s="50">
        <f>ROUND(((R23*T23/100)+R23),2)</f>
        <v/>
      </c>
      <c r="T23" s="54" t="n">
        <v>4</v>
      </c>
      <c r="U23" s="55" t="n">
        <v>10</v>
      </c>
    </row>
    <row customHeight="1" ht="15.75" r="24" s="8" spans="1:21">
      <c r="A24" s="47" t="s">
        <v>57</v>
      </c>
      <c r="N24" s="57" t="n"/>
      <c r="O24" s="57" t="n"/>
    </row>
    <row customHeight="1" ht="35" r="25" s="8" spans="1:21">
      <c r="A25" s="50" t="n">
        <v>20512</v>
      </c>
      <c r="B25" s="50" t="s">
        <v>58</v>
      </c>
      <c r="D25" s="50" t="s">
        <v>41</v>
      </c>
      <c r="F25" s="50" t="s">
        <v>42</v>
      </c>
      <c r="H25" s="50" t="s">
        <v>43</v>
      </c>
      <c r="I25" s="51" t="n"/>
      <c r="K25" s="51" t="n"/>
      <c r="L25" s="50" t="n">
        <v>1.74</v>
      </c>
      <c r="M25" s="50">
        <f>ROUND(((L25*T25/100)+L25),2)</f>
        <v/>
      </c>
      <c r="N25" s="58" t="n"/>
      <c r="O25" s="59" t="n"/>
      <c r="P25" s="50" t="s">
        <v>44</v>
      </c>
      <c r="Q25" s="50">
        <f>ROUND((U25*N25),2)</f>
        <v/>
      </c>
      <c r="R25" s="50">
        <f>ROUND((U25*L25*N25),2)</f>
        <v/>
      </c>
      <c r="S25" s="50">
        <f>ROUND(((R25*T25/100)+R25),2)</f>
        <v/>
      </c>
      <c r="T25" s="54" t="n">
        <v>4</v>
      </c>
      <c r="U25" s="55" t="n">
        <v>10</v>
      </c>
    </row>
    <row customHeight="1" ht="35" r="26" s="8" spans="1:21">
      <c r="A26" s="50" t="n">
        <v>20513</v>
      </c>
      <c r="B26" s="50" t="s">
        <v>59</v>
      </c>
      <c r="D26" s="50" t="s">
        <v>44</v>
      </c>
      <c r="F26" s="50" t="s">
        <v>42</v>
      </c>
      <c r="H26" s="50" t="s">
        <v>43</v>
      </c>
      <c r="I26" s="51" t="n"/>
      <c r="K26" s="51" t="n"/>
      <c r="L26" s="50" t="n">
        <v>6.94</v>
      </c>
      <c r="M26" s="50">
        <f>ROUND(((L26*T26/100)+L26),2)</f>
        <v/>
      </c>
      <c r="N26" s="58" t="n"/>
      <c r="O26" s="59" t="n"/>
      <c r="P26" s="50" t="s">
        <v>44</v>
      </c>
      <c r="Q26" s="50">
        <f>ROUND((U26*N26),2)</f>
        <v/>
      </c>
      <c r="R26" s="50">
        <f>ROUND((U26*L26*N26),2)</f>
        <v/>
      </c>
      <c r="S26" s="50">
        <f>ROUND(((R26*T26/100)+R26),2)</f>
        <v/>
      </c>
      <c r="T26" s="54" t="n">
        <v>4</v>
      </c>
      <c r="U26" s="55" t="n">
        <v>1</v>
      </c>
    </row>
    <row customHeight="1" ht="35" r="27" s="8" spans="1:21">
      <c r="A27" s="50" t="n">
        <v>20514</v>
      </c>
      <c r="B27" s="50" t="s">
        <v>60</v>
      </c>
      <c r="D27" s="50" t="s">
        <v>41</v>
      </c>
      <c r="F27" s="50" t="s">
        <v>42</v>
      </c>
      <c r="H27" s="50" t="s">
        <v>43</v>
      </c>
      <c r="I27" s="51" t="n"/>
      <c r="K27" s="51" t="n"/>
      <c r="L27" s="50" t="n">
        <v>1.9</v>
      </c>
      <c r="M27" s="50">
        <f>ROUND(((L27*T27/100)+L27),2)</f>
        <v/>
      </c>
      <c r="N27" s="58" t="n"/>
      <c r="O27" s="59" t="n"/>
      <c r="P27" s="50" t="s">
        <v>44</v>
      </c>
      <c r="Q27" s="50">
        <f>ROUND((U27*N27),2)</f>
        <v/>
      </c>
      <c r="R27" s="50">
        <f>ROUND((U27*L27*N27),2)</f>
        <v/>
      </c>
      <c r="S27" s="50">
        <f>ROUND(((R27*T27/100)+R27),2)</f>
        <v/>
      </c>
      <c r="T27" s="54" t="n">
        <v>4</v>
      </c>
      <c r="U27" s="55" t="n">
        <v>10</v>
      </c>
    </row>
    <row customHeight="1" ht="35" r="28" s="8" spans="1:21">
      <c r="A28" s="50" t="n">
        <v>20515</v>
      </c>
      <c r="B28" s="50" t="s">
        <v>61</v>
      </c>
      <c r="D28" s="50" t="s">
        <v>41</v>
      </c>
      <c r="F28" s="50" t="s">
        <v>42</v>
      </c>
      <c r="H28" s="50" t="s">
        <v>43</v>
      </c>
      <c r="I28" s="51" t="n"/>
      <c r="K28" s="51" t="n"/>
      <c r="L28" s="50" t="n">
        <v>1.48</v>
      </c>
      <c r="M28" s="50">
        <f>ROUND(((L28*T28/100)+L28),2)</f>
        <v/>
      </c>
      <c r="N28" s="58" t="n"/>
      <c r="O28" s="59" t="n"/>
      <c r="P28" s="50" t="s">
        <v>44</v>
      </c>
      <c r="Q28" s="50">
        <f>ROUND((U28*N28),2)</f>
        <v/>
      </c>
      <c r="R28" s="50">
        <f>ROUND((U28*L28*N28),2)</f>
        <v/>
      </c>
      <c r="S28" s="50">
        <f>ROUND(((R28*T28/100)+R28),2)</f>
        <v/>
      </c>
      <c r="T28" s="54" t="n">
        <v>4</v>
      </c>
      <c r="U28" s="55" t="n">
        <v>10</v>
      </c>
    </row>
    <row customHeight="1" ht="35" r="29" s="8" spans="1:21">
      <c r="A29" s="50" t="n">
        <v>20516</v>
      </c>
      <c r="B29" s="50" t="s">
        <v>62</v>
      </c>
      <c r="D29" s="50" t="s">
        <v>44</v>
      </c>
      <c r="F29" s="50" t="s">
        <v>42</v>
      </c>
      <c r="H29" s="50" t="s">
        <v>43</v>
      </c>
      <c r="I29" s="51" t="n"/>
      <c r="K29" s="51" t="n"/>
      <c r="L29" s="50" t="n">
        <v>7.41</v>
      </c>
      <c r="M29" s="50">
        <f>ROUND(((L29*T29/100)+L29),2)</f>
        <v/>
      </c>
      <c r="N29" s="58" t="n"/>
      <c r="O29" s="59" t="n"/>
      <c r="P29" s="50" t="s">
        <v>44</v>
      </c>
      <c r="Q29" s="50">
        <f>ROUND((U29*N29),2)</f>
        <v/>
      </c>
      <c r="R29" s="50">
        <f>ROUND((U29*L29*N29),2)</f>
        <v/>
      </c>
      <c r="S29" s="50">
        <f>ROUND(((R29*T29/100)+R29),2)</f>
        <v/>
      </c>
      <c r="T29" s="54" t="n">
        <v>4</v>
      </c>
      <c r="U29" s="55" t="n">
        <v>1</v>
      </c>
    </row>
    <row customHeight="1" ht="35" r="30" s="8" spans="1:21">
      <c r="A30" s="50" t="n">
        <v>20517</v>
      </c>
      <c r="B30" s="50" t="s">
        <v>63</v>
      </c>
      <c r="D30" s="50" t="s">
        <v>41</v>
      </c>
      <c r="F30" s="50" t="s">
        <v>42</v>
      </c>
      <c r="H30" s="50" t="s">
        <v>43</v>
      </c>
      <c r="I30" s="51" t="n"/>
      <c r="K30" s="51" t="n"/>
      <c r="L30" s="50" t="n">
        <v>1.39</v>
      </c>
      <c r="M30" s="50">
        <f>ROUND(((L30*T30/100)+L30),2)</f>
        <v/>
      </c>
      <c r="N30" s="58" t="n"/>
      <c r="O30" s="59" t="n"/>
      <c r="P30" s="50" t="s">
        <v>44</v>
      </c>
      <c r="Q30" s="50">
        <f>ROUND((U30*N30),2)</f>
        <v/>
      </c>
      <c r="R30" s="50">
        <f>ROUND((U30*L30*N30),2)</f>
        <v/>
      </c>
      <c r="S30" s="50">
        <f>ROUND(((R30*T30/100)+R30),2)</f>
        <v/>
      </c>
      <c r="T30" s="54" t="n">
        <v>4</v>
      </c>
      <c r="U30" s="55" t="n">
        <v>10</v>
      </c>
    </row>
    <row customHeight="1" ht="35" r="31" s="8" spans="1:21">
      <c r="A31" s="50" t="n">
        <v>20518</v>
      </c>
      <c r="B31" s="50" t="s">
        <v>64</v>
      </c>
      <c r="D31" s="50" t="s">
        <v>44</v>
      </c>
      <c r="F31" s="50" t="s">
        <v>42</v>
      </c>
      <c r="H31" s="50" t="s">
        <v>43</v>
      </c>
      <c r="I31" s="51" t="n"/>
      <c r="K31" s="51" t="n"/>
      <c r="L31" s="50" t="n">
        <v>3.13</v>
      </c>
      <c r="M31" s="50">
        <f>ROUND(((L31*T31/100)+L31),2)</f>
        <v/>
      </c>
      <c r="N31" s="58" t="n"/>
      <c r="O31" s="59" t="n"/>
      <c r="P31" s="50" t="s">
        <v>44</v>
      </c>
      <c r="Q31" s="50">
        <f>ROUND((U31*N31),2)</f>
        <v/>
      </c>
      <c r="R31" s="50">
        <f>ROUND((U31*L31*N31),2)</f>
        <v/>
      </c>
      <c r="S31" s="50">
        <f>ROUND(((R31*T31/100)+R31),2)</f>
        <v/>
      </c>
      <c r="T31" s="54" t="n">
        <v>4</v>
      </c>
      <c r="U31" s="55" t="n">
        <v>1</v>
      </c>
    </row>
    <row customHeight="1" ht="35" r="32" s="8" spans="1:21">
      <c r="A32" s="50" t="n">
        <v>20519</v>
      </c>
      <c r="B32" s="50" t="s">
        <v>65</v>
      </c>
      <c r="D32" s="50" t="s">
        <v>41</v>
      </c>
      <c r="F32" s="50" t="s">
        <v>42</v>
      </c>
      <c r="H32" s="50" t="s">
        <v>43</v>
      </c>
      <c r="I32" s="51" t="n"/>
      <c r="K32" s="51" t="n"/>
      <c r="L32" s="50" t="n">
        <v>1.52</v>
      </c>
      <c r="M32" s="50">
        <f>ROUND(((L32*T32/100)+L32),2)</f>
        <v/>
      </c>
      <c r="N32" s="58" t="n"/>
      <c r="O32" s="59" t="n"/>
      <c r="P32" s="50" t="s">
        <v>44</v>
      </c>
      <c r="Q32" s="50">
        <f>ROUND((U32*N32),2)</f>
        <v/>
      </c>
      <c r="R32" s="50">
        <f>ROUND((U32*L32*N32),2)</f>
        <v/>
      </c>
      <c r="S32" s="50">
        <f>ROUND(((R32*T32/100)+R32),2)</f>
        <v/>
      </c>
      <c r="T32" s="54" t="n">
        <v>4</v>
      </c>
      <c r="U32" s="55" t="n">
        <v>10</v>
      </c>
    </row>
    <row customHeight="1" ht="35" r="33" s="8" spans="1:21">
      <c r="A33" s="50" t="n">
        <v>20520</v>
      </c>
      <c r="B33" s="50" t="s">
        <v>66</v>
      </c>
      <c r="D33" s="50" t="s">
        <v>44</v>
      </c>
      <c r="F33" s="50" t="s">
        <v>42</v>
      </c>
      <c r="H33" s="50" t="s">
        <v>43</v>
      </c>
      <c r="I33" s="51" t="n"/>
      <c r="K33" s="51" t="n"/>
      <c r="L33" s="50" t="n">
        <v>5.33</v>
      </c>
      <c r="M33" s="50">
        <f>ROUND(((L33*T33/100)+L33),2)</f>
        <v/>
      </c>
      <c r="N33" s="58" t="n"/>
      <c r="O33" s="59" t="n"/>
      <c r="P33" s="50" t="s">
        <v>44</v>
      </c>
      <c r="Q33" s="50">
        <f>ROUND((U33*N33),2)</f>
        <v/>
      </c>
      <c r="R33" s="50">
        <f>ROUND((U33*L33*N33),2)</f>
        <v/>
      </c>
      <c r="S33" s="50">
        <f>ROUND(((R33*T33/100)+R33),2)</f>
        <v/>
      </c>
      <c r="T33" s="54" t="n">
        <v>4</v>
      </c>
      <c r="U33" s="55" t="n">
        <v>1</v>
      </c>
    </row>
    <row customHeight="1" ht="35" r="34" s="8" spans="1:21">
      <c r="A34" s="50" t="n">
        <v>20521</v>
      </c>
      <c r="B34" s="50" t="s">
        <v>67</v>
      </c>
      <c r="D34" s="50" t="s">
        <v>41</v>
      </c>
      <c r="F34" s="50" t="s">
        <v>42</v>
      </c>
      <c r="H34" s="50" t="s">
        <v>43</v>
      </c>
      <c r="I34" s="51" t="n"/>
      <c r="K34" s="51" t="n"/>
      <c r="L34" s="50" t="n">
        <v>1.39</v>
      </c>
      <c r="M34" s="50">
        <f>ROUND(((L34*T34/100)+L34),2)</f>
        <v/>
      </c>
      <c r="N34" s="58" t="n"/>
      <c r="O34" s="59" t="n"/>
      <c r="P34" s="50" t="s">
        <v>44</v>
      </c>
      <c r="Q34" s="50">
        <f>ROUND((U34*N34),2)</f>
        <v/>
      </c>
      <c r="R34" s="50">
        <f>ROUND((U34*L34*N34),2)</f>
        <v/>
      </c>
      <c r="S34" s="50">
        <f>ROUND(((R34*T34/100)+R34),2)</f>
        <v/>
      </c>
      <c r="T34" s="54" t="n">
        <v>4</v>
      </c>
      <c r="U34" s="55" t="n">
        <v>10</v>
      </c>
    </row>
    <row customHeight="1" ht="35" r="35" s="8" spans="1:21">
      <c r="A35" s="50" t="n">
        <v>20522</v>
      </c>
      <c r="B35" s="50" t="s">
        <v>68</v>
      </c>
      <c r="D35" s="50" t="s">
        <v>44</v>
      </c>
      <c r="F35" s="50" t="s">
        <v>42</v>
      </c>
      <c r="H35" s="50" t="s">
        <v>43</v>
      </c>
      <c r="I35" s="51" t="n"/>
      <c r="K35" s="51" t="n"/>
      <c r="L35" s="50" t="n">
        <v>4.81</v>
      </c>
      <c r="M35" s="50">
        <f>ROUND(((L35*T35/100)+L35),2)</f>
        <v/>
      </c>
      <c r="N35" s="58" t="n"/>
      <c r="O35" s="59" t="n"/>
      <c r="P35" s="50" t="s">
        <v>44</v>
      </c>
      <c r="Q35" s="50">
        <f>ROUND((U35*N35),2)</f>
        <v/>
      </c>
      <c r="R35" s="50">
        <f>ROUND((U35*L35*N35),2)</f>
        <v/>
      </c>
      <c r="S35" s="50">
        <f>ROUND(((R35*T35/100)+R35),2)</f>
        <v/>
      </c>
      <c r="T35" s="54" t="n">
        <v>4</v>
      </c>
      <c r="U35" s="55" t="n">
        <v>1</v>
      </c>
    </row>
    <row customHeight="1" ht="35" r="36" s="8" spans="1:21">
      <c r="A36" s="50" t="n">
        <v>20523</v>
      </c>
      <c r="B36" s="50" t="s">
        <v>69</v>
      </c>
      <c r="D36" s="50" t="s">
        <v>41</v>
      </c>
      <c r="F36" s="50" t="s">
        <v>42</v>
      </c>
      <c r="H36" s="50" t="s">
        <v>43</v>
      </c>
      <c r="I36" s="51" t="n"/>
      <c r="K36" s="51" t="n"/>
      <c r="L36" s="50" t="n">
        <v>1.6</v>
      </c>
      <c r="M36" s="50">
        <f>ROUND(((L36*T36/100)+L36),2)</f>
        <v/>
      </c>
      <c r="N36" s="58" t="n"/>
      <c r="O36" s="59" t="n"/>
      <c r="P36" s="50" t="s">
        <v>44</v>
      </c>
      <c r="Q36" s="50">
        <f>ROUND((U36*N36),2)</f>
        <v/>
      </c>
      <c r="R36" s="50">
        <f>ROUND((U36*L36*N36),2)</f>
        <v/>
      </c>
      <c r="S36" s="50">
        <f>ROUND(((R36*T36/100)+R36),2)</f>
        <v/>
      </c>
      <c r="T36" s="54" t="n">
        <v>4</v>
      </c>
      <c r="U36" s="55" t="n">
        <v>10</v>
      </c>
    </row>
    <row customHeight="1" ht="35" r="37" s="8" spans="1:21">
      <c r="A37" s="50" t="n">
        <v>20524</v>
      </c>
      <c r="B37" s="50" t="s">
        <v>70</v>
      </c>
      <c r="D37" s="50" t="s">
        <v>44</v>
      </c>
      <c r="F37" s="50" t="s">
        <v>42</v>
      </c>
      <c r="H37" s="50" t="s">
        <v>43</v>
      </c>
      <c r="I37" s="51" t="n"/>
      <c r="K37" s="51" t="n"/>
      <c r="L37" s="50" t="n">
        <v>5.42</v>
      </c>
      <c r="M37" s="50">
        <f>ROUND(((L37*T37/100)+L37),2)</f>
        <v/>
      </c>
      <c r="N37" s="58" t="n"/>
      <c r="O37" s="59" t="n"/>
      <c r="P37" s="50" t="s">
        <v>44</v>
      </c>
      <c r="Q37" s="50">
        <f>ROUND((U37*N37),2)</f>
        <v/>
      </c>
      <c r="R37" s="50">
        <f>ROUND((U37*L37*N37),2)</f>
        <v/>
      </c>
      <c r="S37" s="50">
        <f>ROUND(((R37*T37/100)+R37),2)</f>
        <v/>
      </c>
      <c r="T37" s="54" t="n">
        <v>4</v>
      </c>
      <c r="U37" s="55" t="n">
        <v>1</v>
      </c>
    </row>
    <row customHeight="1" ht="35" r="38" s="8" spans="1:21">
      <c r="A38" s="50" t="n">
        <v>20525</v>
      </c>
      <c r="B38" s="50" t="s">
        <v>71</v>
      </c>
      <c r="D38" s="50" t="s">
        <v>41</v>
      </c>
      <c r="F38" s="50" t="s">
        <v>42</v>
      </c>
      <c r="H38" s="50" t="s">
        <v>43</v>
      </c>
      <c r="I38" s="51" t="n"/>
      <c r="K38" s="51" t="n"/>
      <c r="L38" s="50" t="n">
        <v>1.48</v>
      </c>
      <c r="M38" s="50">
        <f>ROUND(((L38*T38/100)+L38),2)</f>
        <v/>
      </c>
      <c r="N38" s="58" t="n"/>
      <c r="O38" s="59" t="n"/>
      <c r="P38" s="50" t="s">
        <v>44</v>
      </c>
      <c r="Q38" s="50">
        <f>ROUND((U38*N38),2)</f>
        <v/>
      </c>
      <c r="R38" s="50">
        <f>ROUND((U38*L38*N38),2)</f>
        <v/>
      </c>
      <c r="S38" s="50">
        <f>ROUND(((R38*T38/100)+R38),2)</f>
        <v/>
      </c>
      <c r="T38" s="54" t="n">
        <v>4</v>
      </c>
      <c r="U38" s="55" t="n">
        <v>10</v>
      </c>
    </row>
    <row customHeight="1" ht="35" r="39" s="8" spans="1:21">
      <c r="A39" s="50" t="n">
        <v>20526</v>
      </c>
      <c r="B39" s="50" t="s">
        <v>72</v>
      </c>
      <c r="D39" s="50" t="s">
        <v>44</v>
      </c>
      <c r="F39" s="50" t="s">
        <v>42</v>
      </c>
      <c r="H39" s="50" t="s">
        <v>43</v>
      </c>
      <c r="I39" s="51" t="n"/>
      <c r="K39" s="51" t="n"/>
      <c r="L39" s="50" t="n">
        <v>4.04</v>
      </c>
      <c r="M39" s="50">
        <f>ROUND(((L39*T39/100)+L39),2)</f>
        <v/>
      </c>
      <c r="N39" s="58" t="n"/>
      <c r="O39" s="59" t="n"/>
      <c r="P39" s="50" t="s">
        <v>44</v>
      </c>
      <c r="Q39" s="50">
        <f>ROUND((U39*N39),2)</f>
        <v/>
      </c>
      <c r="R39" s="50">
        <f>ROUND((U39*L39*N39),2)</f>
        <v/>
      </c>
      <c r="S39" s="50">
        <f>ROUND(((R39*T39/100)+R39),2)</f>
        <v/>
      </c>
      <c r="T39" s="54" t="n">
        <v>4</v>
      </c>
      <c r="U39" s="55" t="n">
        <v>1</v>
      </c>
    </row>
    <row customHeight="1" ht="35" r="40" s="8" spans="1:21">
      <c r="A40" s="50" t="n">
        <v>20528</v>
      </c>
      <c r="B40" s="50" t="s">
        <v>73</v>
      </c>
      <c r="D40" s="50" t="s">
        <v>41</v>
      </c>
      <c r="F40" s="50" t="s">
        <v>42</v>
      </c>
      <c r="H40" s="50" t="s">
        <v>43</v>
      </c>
      <c r="I40" s="51" t="n"/>
      <c r="K40" s="51" t="n"/>
      <c r="L40" s="50" t="n">
        <v>1.53</v>
      </c>
      <c r="M40" s="50">
        <f>ROUND(((L40*T40/100)+L40),2)</f>
        <v/>
      </c>
      <c r="N40" s="58" t="n"/>
      <c r="O40" s="59" t="n"/>
      <c r="P40" s="50" t="s">
        <v>44</v>
      </c>
      <c r="Q40" s="50">
        <f>ROUND((U40*N40),2)</f>
        <v/>
      </c>
      <c r="R40" s="50">
        <f>ROUND((U40*L40*N40),2)</f>
        <v/>
      </c>
      <c r="S40" s="50">
        <f>ROUND(((R40*T40/100)+R40),2)</f>
        <v/>
      </c>
      <c r="T40" s="54" t="n">
        <v>4</v>
      </c>
      <c r="U40" s="55" t="n">
        <v>10</v>
      </c>
    </row>
    <row customHeight="1" ht="35" r="41" s="8" spans="1:21">
      <c r="A41" s="50" t="n">
        <v>20529</v>
      </c>
      <c r="B41" s="50" t="s">
        <v>74</v>
      </c>
      <c r="D41" s="50" t="s">
        <v>44</v>
      </c>
      <c r="F41" s="50" t="s">
        <v>42</v>
      </c>
      <c r="H41" s="50" t="s">
        <v>43</v>
      </c>
      <c r="I41" s="51" t="n"/>
      <c r="K41" s="51" t="n"/>
      <c r="L41" s="50" t="n">
        <v>7.85</v>
      </c>
      <c r="M41" s="50">
        <f>ROUND(((L41*T41/100)+L41),2)</f>
        <v/>
      </c>
      <c r="N41" s="58" t="n"/>
      <c r="O41" s="59" t="n"/>
      <c r="P41" s="50" t="s">
        <v>44</v>
      </c>
      <c r="Q41" s="50">
        <f>ROUND((U41*N41),2)</f>
        <v/>
      </c>
      <c r="R41" s="50">
        <f>ROUND((U41*L41*N41),2)</f>
        <v/>
      </c>
      <c r="S41" s="50">
        <f>ROUND(((R41*T41/100)+R41),2)</f>
        <v/>
      </c>
      <c r="T41" s="54" t="n">
        <v>4</v>
      </c>
      <c r="U41" s="55" t="n">
        <v>1</v>
      </c>
    </row>
    <row customHeight="1" ht="35" r="42" s="8" spans="1:21">
      <c r="A42" s="50" t="n">
        <v>20529</v>
      </c>
      <c r="B42" s="50" t="s">
        <v>74</v>
      </c>
      <c r="D42" s="50" t="s">
        <v>44</v>
      </c>
      <c r="F42" s="50" t="s">
        <v>42</v>
      </c>
      <c r="H42" s="50" t="s">
        <v>43</v>
      </c>
      <c r="I42" s="51" t="n"/>
      <c r="K42" s="51" t="n"/>
      <c r="L42" s="50" t="n">
        <v>6.64</v>
      </c>
      <c r="M42" s="50">
        <f>ROUND(((L42*T42/100)+L42),2)</f>
        <v/>
      </c>
      <c r="N42" s="58" t="n"/>
      <c r="O42" s="59" t="n"/>
      <c r="P42" s="50" t="s">
        <v>44</v>
      </c>
      <c r="Q42" s="50">
        <f>ROUND((U42*N42),2)</f>
        <v/>
      </c>
      <c r="R42" s="50">
        <f>ROUND((U42*L42*N42),2)</f>
        <v/>
      </c>
      <c r="S42" s="50">
        <f>ROUND(((R42*T42/100)+R42),2)</f>
        <v/>
      </c>
      <c r="T42" s="54" t="n">
        <v>4</v>
      </c>
      <c r="U42" s="55" t="n">
        <v>1</v>
      </c>
    </row>
    <row customHeight="1" ht="35" r="43" s="8" spans="1:21">
      <c r="A43" s="50" t="n">
        <v>20529</v>
      </c>
      <c r="B43" s="50" t="s">
        <v>74</v>
      </c>
      <c r="D43" s="50" t="s">
        <v>44</v>
      </c>
      <c r="F43" s="50" t="s">
        <v>42</v>
      </c>
      <c r="H43" s="50" t="s">
        <v>43</v>
      </c>
      <c r="I43" s="51" t="n"/>
      <c r="K43" s="51" t="n"/>
      <c r="L43" s="50" t="n">
        <v>6.64</v>
      </c>
      <c r="M43" s="50">
        <f>ROUND(((L43*T43/100)+L43),2)</f>
        <v/>
      </c>
      <c r="N43" s="58" t="n"/>
      <c r="O43" s="59" t="n"/>
      <c r="P43" s="50" t="s">
        <v>44</v>
      </c>
      <c r="Q43" s="50">
        <f>ROUND((U43*N43),2)</f>
        <v/>
      </c>
      <c r="R43" s="50">
        <f>ROUND((U43*L43*N43),2)</f>
        <v/>
      </c>
      <c r="S43" s="50">
        <f>ROUND(((R43*T43/100)+R43),2)</f>
        <v/>
      </c>
      <c r="T43" s="54" t="n">
        <v>4</v>
      </c>
      <c r="U43" s="55" t="n">
        <v>1</v>
      </c>
    </row>
    <row customHeight="1" ht="15.75" r="44" s="8" spans="1:21">
      <c r="A44" s="47" t="s">
        <v>75</v>
      </c>
      <c r="N44" s="57" t="n"/>
      <c r="O44" s="57" t="n"/>
    </row>
    <row customHeight="1" ht="35" r="45" s="8" spans="1:21">
      <c r="A45" s="50" t="n">
        <v>20436</v>
      </c>
      <c r="B45" s="50" t="s">
        <v>76</v>
      </c>
      <c r="D45" s="50" t="s">
        <v>77</v>
      </c>
      <c r="F45" s="50" t="s">
        <v>42</v>
      </c>
      <c r="H45" s="50" t="s">
        <v>43</v>
      </c>
      <c r="I45" s="51" t="n"/>
      <c r="K45" s="51" t="n"/>
      <c r="L45" s="50" t="n">
        <v>2.46</v>
      </c>
      <c r="M45" s="50">
        <f>ROUND(((L45*T45/100)+L45),2)</f>
        <v/>
      </c>
      <c r="N45" s="58" t="n"/>
      <c r="O45" s="59" t="n"/>
      <c r="P45" s="50" t="s">
        <v>47</v>
      </c>
      <c r="Q45" s="50">
        <f>ROUND((U45*N45),2)</f>
        <v/>
      </c>
      <c r="R45" s="50">
        <f>ROUND((U45*L45*N45),2)</f>
        <v/>
      </c>
      <c r="S45" s="50">
        <f>ROUND(((R45*T45/100)+R45),2)</f>
        <v/>
      </c>
      <c r="T45" s="54" t="n">
        <v>4</v>
      </c>
      <c r="U45" s="55" t="n">
        <v>5</v>
      </c>
    </row>
    <row customHeight="1" ht="35" r="46" s="8" spans="1:21">
      <c r="A46" s="50" t="n">
        <v>20539</v>
      </c>
      <c r="B46" s="50" t="s">
        <v>78</v>
      </c>
      <c r="D46" s="50" t="s">
        <v>77</v>
      </c>
      <c r="F46" s="50" t="s">
        <v>79</v>
      </c>
      <c r="H46" s="50" t="s">
        <v>43</v>
      </c>
      <c r="I46" s="51" t="n"/>
      <c r="K46" s="51" t="n"/>
      <c r="L46" s="50" t="n">
        <v>5.06</v>
      </c>
      <c r="M46" s="50">
        <f>ROUND(((L46*T46/100)+L46),2)</f>
        <v/>
      </c>
      <c r="N46" s="58" t="n"/>
      <c r="O46" s="59" t="n"/>
      <c r="P46" s="50" t="s">
        <v>47</v>
      </c>
      <c r="Q46" s="50">
        <f>ROUND((U46*N46),2)</f>
        <v/>
      </c>
      <c r="R46" s="50">
        <f>ROUND((U46*L46*N46),2)</f>
        <v/>
      </c>
      <c r="S46" s="50">
        <f>ROUND(((R46*T46/100)+R46),2)</f>
        <v/>
      </c>
      <c r="T46" s="54" t="n">
        <v>4</v>
      </c>
      <c r="U46" s="55" t="n">
        <v>5</v>
      </c>
    </row>
    <row customHeight="1" ht="35" r="47" s="8" spans="1:21">
      <c r="A47" s="50" t="n">
        <v>20552</v>
      </c>
      <c r="B47" s="50" t="s">
        <v>80</v>
      </c>
      <c r="D47" s="50" t="s">
        <v>81</v>
      </c>
      <c r="F47" s="50" t="s">
        <v>42</v>
      </c>
      <c r="H47" s="50" t="s">
        <v>43</v>
      </c>
      <c r="I47" s="51" t="n"/>
      <c r="K47" s="51" t="n"/>
      <c r="L47" s="50" t="n">
        <v>1.65</v>
      </c>
      <c r="M47" s="50">
        <f>ROUND(((L47*T47/100)+L47),2)</f>
        <v/>
      </c>
      <c r="N47" s="58" t="n"/>
      <c r="O47" s="59" t="n"/>
      <c r="P47" s="50" t="s">
        <v>47</v>
      </c>
      <c r="Q47" s="50">
        <f>ROUND((U47*N47),2)</f>
        <v/>
      </c>
      <c r="R47" s="50">
        <f>ROUND((U47*L47*N47),2)</f>
        <v/>
      </c>
      <c r="S47" s="50">
        <f>ROUND(((R47*T47/100)+R47),2)</f>
        <v/>
      </c>
      <c r="T47" s="54" t="n">
        <v>4</v>
      </c>
      <c r="U47" s="55" t="n">
        <v>6</v>
      </c>
    </row>
    <row customHeight="1" ht="35" r="48" s="8" spans="1:21">
      <c r="A48" s="50" t="n">
        <v>20438</v>
      </c>
      <c r="B48" s="50" t="s">
        <v>82</v>
      </c>
      <c r="D48" s="50" t="s">
        <v>77</v>
      </c>
      <c r="F48" s="50" t="s">
        <v>42</v>
      </c>
      <c r="H48" s="50" t="s">
        <v>43</v>
      </c>
      <c r="I48" s="51" t="s">
        <v>83</v>
      </c>
      <c r="K48" s="51" t="n"/>
      <c r="L48" s="50" t="n">
        <v>1</v>
      </c>
      <c r="M48" s="50">
        <f>ROUND(((L48*T48/100)+L48),2)</f>
        <v/>
      </c>
      <c r="N48" s="58" t="n"/>
      <c r="O48" s="59" t="n"/>
      <c r="P48" s="50" t="s">
        <v>47</v>
      </c>
      <c r="Q48" s="50">
        <f>ROUND((U48*N48),2)</f>
        <v/>
      </c>
      <c r="R48" s="50">
        <f>ROUND((U48*L48*N48),2)</f>
        <v/>
      </c>
      <c r="S48" s="50">
        <f>ROUND(((R48*T48/100)+R48),2)</f>
        <v/>
      </c>
      <c r="T48" s="54" t="n">
        <v>4</v>
      </c>
      <c r="U48" s="55" t="n">
        <v>5</v>
      </c>
    </row>
    <row customHeight="1" ht="35" r="49" s="8" spans="1:21">
      <c r="A49" s="50" t="n">
        <v>21019</v>
      </c>
      <c r="B49" s="50" t="s">
        <v>84</v>
      </c>
      <c r="D49" s="50" t="s">
        <v>77</v>
      </c>
      <c r="F49" s="50" t="s">
        <v>42</v>
      </c>
      <c r="H49" s="50" t="s">
        <v>43</v>
      </c>
      <c r="I49" s="51" t="n"/>
      <c r="K49" s="51" t="n"/>
      <c r="L49" s="50" t="n">
        <v>1.44</v>
      </c>
      <c r="M49" s="50">
        <f>ROUND(((L49*T49/100)+L49),2)</f>
        <v/>
      </c>
      <c r="N49" s="58" t="n"/>
      <c r="O49" s="59" t="n"/>
      <c r="P49" s="50" t="s">
        <v>47</v>
      </c>
      <c r="Q49" s="50">
        <f>ROUND((U49*N49),2)</f>
        <v/>
      </c>
      <c r="R49" s="50">
        <f>ROUND((U49*L49*N49),2)</f>
        <v/>
      </c>
      <c r="S49" s="50">
        <f>ROUND(((R49*T49/100)+R49),2)</f>
        <v/>
      </c>
      <c r="T49" s="54" t="n">
        <v>4</v>
      </c>
      <c r="U49" s="55" t="n">
        <v>5</v>
      </c>
    </row>
    <row customHeight="1" ht="35" r="50" s="8" spans="1:21">
      <c r="A50" s="50" t="n">
        <v>20440</v>
      </c>
      <c r="B50" s="50" t="s">
        <v>85</v>
      </c>
      <c r="D50" s="50" t="s">
        <v>81</v>
      </c>
      <c r="F50" s="50" t="s">
        <v>42</v>
      </c>
      <c r="H50" s="50" t="s">
        <v>43</v>
      </c>
      <c r="I50" s="51" t="n"/>
      <c r="K50" s="51" t="n"/>
      <c r="L50" s="50" t="n">
        <v>1.29</v>
      </c>
      <c r="M50" s="50">
        <f>ROUND(((L50*T50/100)+L50),2)</f>
        <v/>
      </c>
      <c r="N50" s="58" t="n"/>
      <c r="O50" s="59" t="n"/>
      <c r="P50" s="50" t="s">
        <v>47</v>
      </c>
      <c r="Q50" s="50">
        <f>ROUND((U50*N50),2)</f>
        <v/>
      </c>
      <c r="R50" s="50">
        <f>ROUND((U50*L50*N50),2)</f>
        <v/>
      </c>
      <c r="S50" s="50">
        <f>ROUND(((R50*T50/100)+R50),2)</f>
        <v/>
      </c>
      <c r="T50" s="54" t="n">
        <v>4</v>
      </c>
      <c r="U50" s="55" t="n">
        <v>6</v>
      </c>
    </row>
    <row customHeight="1" ht="35" r="51" s="8" spans="1:21">
      <c r="A51" s="50" t="n">
        <v>21124</v>
      </c>
      <c r="B51" s="50" t="s">
        <v>86</v>
      </c>
      <c r="D51" s="50" t="s">
        <v>87</v>
      </c>
      <c r="F51" s="50" t="s">
        <v>42</v>
      </c>
      <c r="H51" s="50" t="s">
        <v>43</v>
      </c>
      <c r="I51" s="51" t="n"/>
      <c r="K51" s="51" t="n"/>
      <c r="L51" s="50" t="n">
        <v>1.3</v>
      </c>
      <c r="M51" s="50">
        <f>ROUND(((L51*T51/100)+L51),2)</f>
        <v/>
      </c>
      <c r="N51" s="58" t="n"/>
      <c r="O51" s="59" t="n"/>
      <c r="P51" s="50" t="s">
        <v>47</v>
      </c>
      <c r="Q51" s="50">
        <f>ROUND((U51*N51),2)</f>
        <v/>
      </c>
      <c r="R51" s="50">
        <f>ROUND((U51*L51*N51),2)</f>
        <v/>
      </c>
      <c r="S51" s="50">
        <f>ROUND(((R51*T51/100)+R51),2)</f>
        <v/>
      </c>
      <c r="T51" s="54" t="n">
        <v>4</v>
      </c>
      <c r="U51" s="55" t="n">
        <v>10</v>
      </c>
    </row>
    <row customHeight="1" ht="35" r="52" s="8" spans="1:21">
      <c r="A52" s="50" t="n">
        <v>20667</v>
      </c>
      <c r="B52" s="50" t="s">
        <v>88</v>
      </c>
      <c r="D52" s="50" t="s">
        <v>81</v>
      </c>
      <c r="F52" s="50" t="s">
        <v>42</v>
      </c>
      <c r="H52" s="50" t="s">
        <v>43</v>
      </c>
      <c r="I52" s="51" t="s">
        <v>89</v>
      </c>
      <c r="K52" s="51" t="n"/>
      <c r="L52" s="50" t="n">
        <v>0.91</v>
      </c>
      <c r="M52" s="50">
        <f>ROUND(((L52*T52/100)+L52),2)</f>
        <v/>
      </c>
      <c r="N52" s="58" t="n"/>
      <c r="O52" s="59" t="n"/>
      <c r="P52" s="50" t="s">
        <v>47</v>
      </c>
      <c r="Q52" s="50">
        <f>ROUND((U52*N52),2)</f>
        <v/>
      </c>
      <c r="R52" s="50">
        <f>ROUND((U52*L52*N52),2)</f>
        <v/>
      </c>
      <c r="S52" s="50">
        <f>ROUND(((R52*T52/100)+R52),2)</f>
        <v/>
      </c>
      <c r="T52" s="54" t="n">
        <v>4</v>
      </c>
      <c r="U52" s="55" t="n">
        <v>6</v>
      </c>
    </row>
    <row customHeight="1" ht="35" r="53" s="8" spans="1:21">
      <c r="A53" s="50" t="n">
        <v>20443</v>
      </c>
      <c r="B53" s="50" t="s">
        <v>90</v>
      </c>
      <c r="D53" s="50" t="s">
        <v>87</v>
      </c>
      <c r="F53" s="50" t="s">
        <v>42</v>
      </c>
      <c r="H53" s="50" t="s">
        <v>43</v>
      </c>
      <c r="I53" s="51" t="s">
        <v>91</v>
      </c>
      <c r="K53" s="51" t="n"/>
      <c r="L53" s="50" t="n">
        <v>0.91</v>
      </c>
      <c r="M53" s="50">
        <f>ROUND(((L53*T53/100)+L53),2)</f>
        <v/>
      </c>
      <c r="N53" s="58" t="n"/>
      <c r="O53" s="59" t="n"/>
      <c r="P53" s="50" t="s">
        <v>47</v>
      </c>
      <c r="Q53" s="50">
        <f>ROUND((U53*N53),2)</f>
        <v/>
      </c>
      <c r="R53" s="50">
        <f>ROUND((U53*L53*N53),2)</f>
        <v/>
      </c>
      <c r="S53" s="50">
        <f>ROUND(((R53*T53/100)+R53),2)</f>
        <v/>
      </c>
      <c r="T53" s="54" t="n">
        <v>4</v>
      </c>
      <c r="U53" s="55" t="n">
        <v>10</v>
      </c>
    </row>
    <row customHeight="1" ht="35" r="54" s="8" spans="1:21">
      <c r="A54" s="50" t="n">
        <v>20444</v>
      </c>
      <c r="B54" s="50" t="s">
        <v>92</v>
      </c>
      <c r="D54" s="50" t="s">
        <v>87</v>
      </c>
      <c r="F54" s="50" t="s">
        <v>79</v>
      </c>
      <c r="H54" s="50" t="s">
        <v>43</v>
      </c>
      <c r="I54" s="51" t="n"/>
      <c r="K54" s="51" t="n"/>
      <c r="L54" s="50" t="n">
        <v>1.81</v>
      </c>
      <c r="M54" s="50">
        <f>ROUND(((L54*T54/100)+L54),2)</f>
        <v/>
      </c>
      <c r="N54" s="58" t="n"/>
      <c r="O54" s="59" t="n"/>
      <c r="P54" s="50" t="s">
        <v>47</v>
      </c>
      <c r="Q54" s="50">
        <f>ROUND((U54*N54),2)</f>
        <v/>
      </c>
      <c r="R54" s="50">
        <f>ROUND((U54*L54*N54),2)</f>
        <v/>
      </c>
      <c r="S54" s="50">
        <f>ROUND(((R54*T54/100)+R54),2)</f>
        <v/>
      </c>
      <c r="T54" s="54" t="n">
        <v>4</v>
      </c>
      <c r="U54" s="55" t="n">
        <v>10</v>
      </c>
    </row>
    <row customHeight="1" ht="35" r="55" s="8" spans="1:21">
      <c r="A55" s="50" t="n">
        <v>20551</v>
      </c>
      <c r="B55" s="50" t="s">
        <v>93</v>
      </c>
      <c r="D55" s="50" t="s">
        <v>41</v>
      </c>
      <c r="F55" s="50" t="s">
        <v>79</v>
      </c>
      <c r="H55" s="50" t="s">
        <v>43</v>
      </c>
      <c r="I55" s="51" t="s">
        <v>94</v>
      </c>
      <c r="K55" s="51" t="n"/>
      <c r="L55" s="50" t="n">
        <v>1.48</v>
      </c>
      <c r="M55" s="50">
        <f>ROUND(((L55*T55/100)+L55),2)</f>
        <v/>
      </c>
      <c r="N55" s="58" t="n"/>
      <c r="O55" s="59" t="n"/>
      <c r="P55" s="50" t="s">
        <v>44</v>
      </c>
      <c r="Q55" s="50">
        <f>ROUND((U55*N55),2)</f>
        <v/>
      </c>
      <c r="R55" s="50">
        <f>ROUND((U55*L55*N55),2)</f>
        <v/>
      </c>
      <c r="S55" s="50">
        <f>ROUND(((R55*T55/100)+R55),2)</f>
        <v/>
      </c>
      <c r="T55" s="54" t="n">
        <v>4</v>
      </c>
      <c r="U55" s="55" t="n">
        <v>10</v>
      </c>
    </row>
    <row customHeight="1" ht="35" r="56" s="8" spans="1:21">
      <c r="A56" s="50" t="n">
        <v>20445</v>
      </c>
      <c r="B56" s="50" t="s">
        <v>95</v>
      </c>
      <c r="D56" s="50" t="s">
        <v>81</v>
      </c>
      <c r="F56" s="50" t="s">
        <v>42</v>
      </c>
      <c r="H56" s="50" t="s">
        <v>43</v>
      </c>
      <c r="I56" s="51" t="n"/>
      <c r="K56" s="51" t="n"/>
      <c r="L56" s="50" t="n">
        <v>2.07</v>
      </c>
      <c r="M56" s="50">
        <f>ROUND(((L56*T56/100)+L56),2)</f>
        <v/>
      </c>
      <c r="N56" s="58" t="n"/>
      <c r="O56" s="59" t="n"/>
      <c r="P56" s="50" t="s">
        <v>47</v>
      </c>
      <c r="Q56" s="50">
        <f>ROUND((U56*N56),2)</f>
        <v/>
      </c>
      <c r="R56" s="50">
        <f>ROUND((U56*L56*N56),2)</f>
        <v/>
      </c>
      <c r="S56" s="50">
        <f>ROUND(((R56*T56/100)+R56),2)</f>
        <v/>
      </c>
      <c r="T56" s="54" t="n">
        <v>4</v>
      </c>
      <c r="U56" s="55" t="n">
        <v>6</v>
      </c>
    </row>
    <row customHeight="1" ht="35" r="57" s="8" spans="1:21">
      <c r="A57" s="50" t="n">
        <v>20447</v>
      </c>
      <c r="B57" s="50" t="s">
        <v>96</v>
      </c>
      <c r="D57" s="50" t="s">
        <v>44</v>
      </c>
      <c r="F57" s="50" t="s">
        <v>42</v>
      </c>
      <c r="H57" s="50" t="s">
        <v>43</v>
      </c>
      <c r="I57" s="51" t="s">
        <v>97</v>
      </c>
      <c r="K57" s="51" t="n"/>
      <c r="L57" s="50" t="n">
        <v>8.01</v>
      </c>
      <c r="M57" s="50">
        <f>ROUND(((L57*T57/100)+L57),2)</f>
        <v/>
      </c>
      <c r="N57" s="58" t="n"/>
      <c r="O57" s="59" t="n"/>
      <c r="P57" s="50" t="s">
        <v>44</v>
      </c>
      <c r="Q57" s="50">
        <f>ROUND((U57*N57),2)</f>
        <v/>
      </c>
      <c r="R57" s="50">
        <f>ROUND((U57*L57*N57),2)</f>
        <v/>
      </c>
      <c r="S57" s="50">
        <f>ROUND(((R57*T57/100)+R57),2)</f>
        <v/>
      </c>
      <c r="T57" s="54" t="n">
        <v>4</v>
      </c>
      <c r="U57" s="55" t="n">
        <v>1</v>
      </c>
    </row>
    <row customHeight="1" ht="35" r="58" s="8" spans="1:21">
      <c r="A58" s="50" t="n">
        <v>20504</v>
      </c>
      <c r="B58" s="50" t="s">
        <v>98</v>
      </c>
      <c r="D58" s="50" t="s">
        <v>99</v>
      </c>
      <c r="F58" s="50" t="s">
        <v>100</v>
      </c>
      <c r="H58" s="50" t="s">
        <v>43</v>
      </c>
      <c r="I58" s="51" t="n"/>
      <c r="K58" s="51" t="n"/>
      <c r="L58" s="50" t="n">
        <v>4.24</v>
      </c>
      <c r="M58" s="50">
        <f>ROUND(((L58*T58/100)+L58),2)</f>
        <v/>
      </c>
      <c r="N58" s="58" t="n"/>
      <c r="O58" s="59" t="n"/>
      <c r="P58" s="50" t="s">
        <v>47</v>
      </c>
      <c r="Q58" s="50">
        <f>ROUND((U58*N58),2)</f>
        <v/>
      </c>
      <c r="R58" s="50">
        <f>ROUND((U58*L58*N58),2)</f>
        <v/>
      </c>
      <c r="S58" s="50">
        <f>ROUND(((R58*T58/100)+R58),2)</f>
        <v/>
      </c>
      <c r="T58" s="54" t="n">
        <v>4</v>
      </c>
      <c r="U58" s="55" t="n">
        <v>3</v>
      </c>
    </row>
    <row customHeight="1" ht="35" r="59" s="8" spans="1:21">
      <c r="A59" s="50" t="n">
        <v>20455</v>
      </c>
      <c r="B59" s="50" t="s">
        <v>101</v>
      </c>
      <c r="D59" s="50" t="s">
        <v>102</v>
      </c>
      <c r="F59" s="50" t="s">
        <v>42</v>
      </c>
      <c r="H59" s="50" t="s">
        <v>43</v>
      </c>
      <c r="I59" s="51" t="n"/>
      <c r="K59" s="51" t="n"/>
      <c r="L59" s="50" t="n">
        <v>1.04</v>
      </c>
      <c r="M59" s="50">
        <f>ROUND(((L59*T59/100)+L59),2)</f>
        <v/>
      </c>
      <c r="N59" s="58" t="n"/>
      <c r="O59" s="59" t="n"/>
      <c r="P59" s="50" t="s">
        <v>44</v>
      </c>
      <c r="Q59" s="50">
        <f>ROUND((U59*N59),2)</f>
        <v/>
      </c>
      <c r="R59" s="50">
        <f>ROUND((U59*L59*N59),2)</f>
        <v/>
      </c>
      <c r="S59" s="50">
        <f>ROUND(((R59*T59/100)+R59),2)</f>
        <v/>
      </c>
      <c r="T59" s="54" t="n">
        <v>4</v>
      </c>
      <c r="U59" s="55" t="n">
        <v>8</v>
      </c>
    </row>
    <row customHeight="1" ht="35" r="60" s="8" spans="1:21">
      <c r="A60" s="50" t="n">
        <v>20458</v>
      </c>
      <c r="B60" s="50" t="s">
        <v>103</v>
      </c>
      <c r="D60" s="50" t="s">
        <v>102</v>
      </c>
      <c r="F60" s="50" t="s">
        <v>42</v>
      </c>
      <c r="H60" s="50" t="s">
        <v>43</v>
      </c>
      <c r="I60" s="51" t="n"/>
      <c r="K60" s="51" t="n"/>
      <c r="L60" s="50" t="n">
        <v>1.04</v>
      </c>
      <c r="M60" s="50">
        <f>ROUND(((L60*T60/100)+L60),2)</f>
        <v/>
      </c>
      <c r="N60" s="58" t="n"/>
      <c r="O60" s="59" t="n"/>
      <c r="P60" s="50" t="s">
        <v>44</v>
      </c>
      <c r="Q60" s="50">
        <f>ROUND((U60*N60),2)</f>
        <v/>
      </c>
      <c r="R60" s="50">
        <f>ROUND((U60*L60*N60),2)</f>
        <v/>
      </c>
      <c r="S60" s="50">
        <f>ROUND(((R60*T60/100)+R60),2)</f>
        <v/>
      </c>
      <c r="T60" s="54" t="n">
        <v>4</v>
      </c>
      <c r="U60" s="55" t="n">
        <v>8</v>
      </c>
    </row>
    <row customHeight="1" ht="35" r="61" s="8" spans="1:21">
      <c r="A61" s="50" t="n">
        <v>21121</v>
      </c>
      <c r="B61" s="50" t="s">
        <v>104</v>
      </c>
      <c r="D61" s="50" t="s">
        <v>41</v>
      </c>
      <c r="F61" s="50" t="s">
        <v>42</v>
      </c>
      <c r="H61" s="50" t="s">
        <v>43</v>
      </c>
      <c r="I61" s="51" t="n"/>
      <c r="K61" s="51" t="n"/>
      <c r="L61" s="50" t="n">
        <v>0.91</v>
      </c>
      <c r="M61" s="50">
        <f>ROUND(((L61*T61/100)+L61),2)</f>
        <v/>
      </c>
      <c r="N61" s="58" t="n"/>
      <c r="O61" s="59" t="n"/>
      <c r="P61" s="50" t="s">
        <v>44</v>
      </c>
      <c r="Q61" s="50">
        <f>ROUND((U61*N61),2)</f>
        <v/>
      </c>
      <c r="R61" s="50">
        <f>ROUND((U61*L61*N61),2)</f>
        <v/>
      </c>
      <c r="S61" s="50">
        <f>ROUND(((R61*T61/100)+R61),2)</f>
        <v/>
      </c>
      <c r="T61" s="54" t="n">
        <v>4</v>
      </c>
      <c r="U61" s="55" t="n">
        <v>10</v>
      </c>
    </row>
    <row customHeight="1" ht="35" r="62" s="8" spans="1:21">
      <c r="A62" s="50" t="n">
        <v>20738</v>
      </c>
      <c r="B62" s="50" t="s">
        <v>105</v>
      </c>
      <c r="D62" s="50" t="s">
        <v>41</v>
      </c>
      <c r="F62" s="50" t="s">
        <v>42</v>
      </c>
      <c r="H62" s="50" t="s">
        <v>43</v>
      </c>
      <c r="I62" s="51" t="n"/>
      <c r="K62" s="51" t="n"/>
      <c r="L62" s="50" t="n">
        <v>1.04</v>
      </c>
      <c r="M62" s="50">
        <f>ROUND(((L62*T62/100)+L62),2)</f>
        <v/>
      </c>
      <c r="N62" s="58" t="n"/>
      <c r="O62" s="59" t="n"/>
      <c r="P62" s="50" t="s">
        <v>44</v>
      </c>
      <c r="Q62" s="50">
        <f>ROUND((U62*N62),2)</f>
        <v/>
      </c>
      <c r="R62" s="50">
        <f>ROUND((U62*L62*N62),2)</f>
        <v/>
      </c>
      <c r="S62" s="50">
        <f>ROUND(((R62*T62/100)+R62),2)</f>
        <v/>
      </c>
      <c r="T62" s="54" t="n">
        <v>4</v>
      </c>
      <c r="U62" s="55" t="n">
        <v>10</v>
      </c>
    </row>
    <row customHeight="1" ht="35" r="63" s="8" spans="1:21">
      <c r="A63" s="50" t="n">
        <v>20460</v>
      </c>
      <c r="B63" s="50" t="s">
        <v>106</v>
      </c>
      <c r="D63" s="50" t="s">
        <v>81</v>
      </c>
      <c r="F63" s="50" t="s">
        <v>42</v>
      </c>
      <c r="H63" s="50" t="s">
        <v>43</v>
      </c>
      <c r="I63" s="51" t="n"/>
      <c r="K63" s="51" t="n"/>
      <c r="L63" s="50" t="n">
        <v>1.82</v>
      </c>
      <c r="M63" s="50">
        <f>ROUND(((L63*T63/100)+L63),2)</f>
        <v/>
      </c>
      <c r="N63" s="58" t="n"/>
      <c r="O63" s="59" t="n"/>
      <c r="P63" s="50" t="s">
        <v>47</v>
      </c>
      <c r="Q63" s="50">
        <f>ROUND((U63*N63),2)</f>
        <v/>
      </c>
      <c r="R63" s="50">
        <f>ROUND((U63*L63*N63),2)</f>
        <v/>
      </c>
      <c r="S63" s="50">
        <f>ROUND(((R63*T63/100)+R63),2)</f>
        <v/>
      </c>
      <c r="T63" s="54" t="n">
        <v>4</v>
      </c>
      <c r="U63" s="55" t="n">
        <v>6</v>
      </c>
    </row>
    <row customHeight="1" ht="35" r="64" s="8" spans="1:21">
      <c r="A64" s="50" t="n">
        <v>20596</v>
      </c>
      <c r="B64" s="50" t="s">
        <v>107</v>
      </c>
      <c r="D64" s="50" t="s">
        <v>108</v>
      </c>
      <c r="F64" s="50" t="s">
        <v>42</v>
      </c>
      <c r="H64" s="50" t="s">
        <v>43</v>
      </c>
      <c r="I64" s="51" t="n"/>
      <c r="K64" s="51" t="n"/>
      <c r="L64" s="50" t="n">
        <v>0.96</v>
      </c>
      <c r="M64" s="50">
        <f>ROUND(((L64*T64/100)+L64),2)</f>
        <v/>
      </c>
      <c r="N64" s="58" t="n"/>
      <c r="O64" s="59" t="n"/>
      <c r="P64" s="50" t="s">
        <v>47</v>
      </c>
      <c r="Q64" s="50">
        <f>ROUND((U64*N64),2)</f>
        <v/>
      </c>
      <c r="R64" s="50">
        <f>ROUND((U64*L64*N64),2)</f>
        <v/>
      </c>
      <c r="S64" s="50">
        <f>ROUND(((R64*T64/100)+R64),2)</f>
        <v/>
      </c>
      <c r="T64" s="54" t="n">
        <v>4</v>
      </c>
      <c r="U64" s="55" t="n">
        <v>12</v>
      </c>
    </row>
    <row customHeight="1" ht="35" r="65" s="8" spans="1:21">
      <c r="A65" s="50" t="n">
        <v>20612</v>
      </c>
      <c r="B65" s="50" t="s">
        <v>109</v>
      </c>
      <c r="D65" s="50" t="s">
        <v>110</v>
      </c>
      <c r="F65" s="50" t="s">
        <v>42</v>
      </c>
      <c r="H65" s="50" t="s">
        <v>43</v>
      </c>
      <c r="I65" s="51" t="s">
        <v>111</v>
      </c>
      <c r="K65" s="51" t="n"/>
      <c r="L65" s="50" t="n">
        <v>1.21</v>
      </c>
      <c r="M65" s="50">
        <f>ROUND(((L65*T65/100)+L65),2)</f>
        <v/>
      </c>
      <c r="N65" s="58" t="n"/>
      <c r="O65" s="59" t="n"/>
      <c r="P65" s="50" t="s">
        <v>47</v>
      </c>
      <c r="Q65" s="50">
        <f>ROUND((U65*N65),2)</f>
        <v/>
      </c>
      <c r="R65" s="50">
        <f>ROUND((U65*L65*N65),2)</f>
        <v/>
      </c>
      <c r="S65" s="50">
        <f>ROUND(((R65*T65/100)+R65),2)</f>
        <v/>
      </c>
      <c r="T65" s="54" t="n">
        <v>4</v>
      </c>
      <c r="U65" s="55" t="n">
        <v>13</v>
      </c>
    </row>
    <row customHeight="1" ht="35" r="66" s="8" spans="1:21">
      <c r="A66" s="50" t="n">
        <v>20463</v>
      </c>
      <c r="B66" s="50" t="s">
        <v>112</v>
      </c>
      <c r="D66" s="50" t="s">
        <v>81</v>
      </c>
      <c r="F66" s="50" t="s">
        <v>79</v>
      </c>
      <c r="H66" s="50" t="s">
        <v>43</v>
      </c>
      <c r="I66" s="51" t="n"/>
      <c r="K66" s="51" t="n"/>
      <c r="L66" s="50" t="n">
        <v>3</v>
      </c>
      <c r="M66" s="50">
        <f>ROUND(((L66*T66/100)+L66),2)</f>
        <v/>
      </c>
      <c r="N66" s="58" t="n"/>
      <c r="O66" s="59" t="n"/>
      <c r="P66" s="50" t="s">
        <v>47</v>
      </c>
      <c r="Q66" s="50">
        <f>ROUND((U66*N66),2)</f>
        <v/>
      </c>
      <c r="R66" s="50">
        <f>ROUND((U66*L66*N66),2)</f>
        <v/>
      </c>
      <c r="S66" s="50">
        <f>ROUND(((R66*T66/100)+R66),2)</f>
        <v/>
      </c>
      <c r="T66" s="54" t="n">
        <v>4</v>
      </c>
      <c r="U66" s="55" t="n">
        <v>6</v>
      </c>
    </row>
    <row customHeight="1" ht="35" r="67" s="8" spans="1:21">
      <c r="A67" s="50" t="n">
        <v>20464</v>
      </c>
      <c r="B67" s="50" t="s">
        <v>113</v>
      </c>
      <c r="D67" s="50" t="s">
        <v>77</v>
      </c>
      <c r="F67" s="50" t="s">
        <v>79</v>
      </c>
      <c r="H67" s="50" t="s">
        <v>43</v>
      </c>
      <c r="I67" s="51" t="n"/>
      <c r="K67" s="51" t="n"/>
      <c r="L67" s="50" t="n">
        <v>2.81</v>
      </c>
      <c r="M67" s="50">
        <f>ROUND(((L67*T67/100)+L67),2)</f>
        <v/>
      </c>
      <c r="N67" s="58" t="n"/>
      <c r="O67" s="59" t="n"/>
      <c r="P67" s="50" t="s">
        <v>47</v>
      </c>
      <c r="Q67" s="50">
        <f>ROUND((U67*N67),2)</f>
        <v/>
      </c>
      <c r="R67" s="50">
        <f>ROUND((U67*L67*N67),2)</f>
        <v/>
      </c>
      <c r="S67" s="50">
        <f>ROUND(((R67*T67/100)+R67),2)</f>
        <v/>
      </c>
      <c r="T67" s="54" t="n">
        <v>4</v>
      </c>
      <c r="U67" s="55" t="n">
        <v>5</v>
      </c>
    </row>
    <row customHeight="1" ht="35" r="68" s="8" spans="1:21">
      <c r="A68" s="50" t="n">
        <v>20574</v>
      </c>
      <c r="B68" s="50" t="s">
        <v>114</v>
      </c>
      <c r="D68" s="50" t="s">
        <v>77</v>
      </c>
      <c r="F68" s="50" t="s">
        <v>42</v>
      </c>
      <c r="H68" s="50" t="s">
        <v>43</v>
      </c>
      <c r="I68" s="51" t="n"/>
      <c r="K68" s="51" t="n"/>
      <c r="L68" s="50" t="n">
        <v>1.69</v>
      </c>
      <c r="M68" s="50">
        <f>ROUND(((L68*T68/100)+L68),2)</f>
        <v/>
      </c>
      <c r="N68" s="58" t="n"/>
      <c r="O68" s="59" t="n"/>
      <c r="P68" s="50" t="s">
        <v>47</v>
      </c>
      <c r="Q68" s="50">
        <f>ROUND((U68*N68),2)</f>
        <v/>
      </c>
      <c r="R68" s="50">
        <f>ROUND((U68*L68*N68),2)</f>
        <v/>
      </c>
      <c r="S68" s="50">
        <f>ROUND(((R68*T68/100)+R68),2)</f>
        <v/>
      </c>
      <c r="T68" s="54" t="n">
        <v>4</v>
      </c>
      <c r="U68" s="55" t="n">
        <v>5</v>
      </c>
    </row>
    <row customHeight="1" ht="35" r="69" s="8" spans="1:21">
      <c r="A69" s="50" t="n">
        <v>20465</v>
      </c>
      <c r="B69" s="50" t="s">
        <v>115</v>
      </c>
      <c r="D69" s="50" t="s">
        <v>116</v>
      </c>
      <c r="F69" s="50" t="s">
        <v>42</v>
      </c>
      <c r="H69" s="50" t="s">
        <v>43</v>
      </c>
      <c r="I69" s="51" t="n"/>
      <c r="K69" s="51" t="n"/>
      <c r="L69" s="50" t="n">
        <v>1.69</v>
      </c>
      <c r="M69" s="50">
        <f>ROUND(((L69*T69/100)+L69),2)</f>
        <v/>
      </c>
      <c r="N69" s="58" t="n"/>
      <c r="O69" s="59" t="n"/>
      <c r="P69" s="50" t="s">
        <v>47</v>
      </c>
      <c r="Q69" s="50">
        <f>ROUND((U69*N69),2)</f>
        <v/>
      </c>
      <c r="R69" s="50">
        <f>ROUND((U69*L69*N69),2)</f>
        <v/>
      </c>
      <c r="S69" s="50">
        <f>ROUND(((R69*T69/100)+R69),2)</f>
        <v/>
      </c>
      <c r="T69" s="54" t="n">
        <v>4</v>
      </c>
      <c r="U69" s="55" t="n">
        <v>4</v>
      </c>
    </row>
    <row customHeight="1" ht="35" r="70" s="8" spans="1:21">
      <c r="A70" s="50" t="n">
        <v>20466</v>
      </c>
      <c r="B70" s="50" t="s">
        <v>117</v>
      </c>
      <c r="D70" s="50" t="s">
        <v>87</v>
      </c>
      <c r="F70" s="50" t="s">
        <v>42</v>
      </c>
      <c r="H70" s="50" t="s">
        <v>43</v>
      </c>
      <c r="I70" s="51" t="n"/>
      <c r="K70" s="51" t="n"/>
      <c r="L70" s="50" t="n">
        <v>2.16</v>
      </c>
      <c r="M70" s="50">
        <f>ROUND(((L70*T70/100)+L70),2)</f>
        <v/>
      </c>
      <c r="N70" s="58" t="n"/>
      <c r="O70" s="59" t="n"/>
      <c r="P70" s="50" t="s">
        <v>47</v>
      </c>
      <c r="Q70" s="50">
        <f>ROUND((U70*N70),2)</f>
        <v/>
      </c>
      <c r="R70" s="50">
        <f>ROUND((U70*L70*N70),2)</f>
        <v/>
      </c>
      <c r="S70" s="50">
        <f>ROUND(((R70*T70/100)+R70),2)</f>
        <v/>
      </c>
      <c r="T70" s="54" t="n">
        <v>4</v>
      </c>
      <c r="U70" s="55" t="n">
        <v>10</v>
      </c>
    </row>
    <row customHeight="1" ht="35" r="71" s="8" spans="1:21">
      <c r="A71" s="50" t="n">
        <v>20471</v>
      </c>
      <c r="B71" s="50" t="s">
        <v>118</v>
      </c>
      <c r="D71" s="50" t="s">
        <v>116</v>
      </c>
      <c r="F71" s="50" t="s">
        <v>42</v>
      </c>
      <c r="H71" s="50" t="s">
        <v>43</v>
      </c>
      <c r="I71" s="51" t="n"/>
      <c r="K71" s="51" t="n"/>
      <c r="L71" s="50" t="n">
        <v>3.9</v>
      </c>
      <c r="M71" s="50">
        <f>ROUND(((L71*T71/100)+L71),2)</f>
        <v/>
      </c>
      <c r="N71" s="58" t="n"/>
      <c r="O71" s="59" t="n"/>
      <c r="P71" s="50" t="s">
        <v>47</v>
      </c>
      <c r="Q71" s="50">
        <f>ROUND((U71*N71),2)</f>
        <v/>
      </c>
      <c r="R71" s="50">
        <f>ROUND((U71*L71*N71),2)</f>
        <v/>
      </c>
      <c r="S71" s="50">
        <f>ROUND(((R71*T71/100)+R71),2)</f>
        <v/>
      </c>
      <c r="T71" s="54" t="n">
        <v>4</v>
      </c>
      <c r="U71" s="55" t="n">
        <v>4</v>
      </c>
    </row>
    <row customHeight="1" ht="35" r="72" s="8" spans="1:21">
      <c r="A72" s="50" t="n">
        <v>20731</v>
      </c>
      <c r="B72" s="50" t="s">
        <v>119</v>
      </c>
      <c r="D72" s="50" t="s">
        <v>120</v>
      </c>
      <c r="F72" s="50" t="s">
        <v>42</v>
      </c>
      <c r="H72" s="50" t="s">
        <v>43</v>
      </c>
      <c r="I72" s="51" t="n"/>
      <c r="K72" s="51" t="n"/>
      <c r="L72" s="50" t="n">
        <v>1.82</v>
      </c>
      <c r="M72" s="50">
        <f>ROUND(((L72*T72/100)+L72),2)</f>
        <v/>
      </c>
      <c r="N72" s="58" t="n"/>
      <c r="O72" s="59" t="n"/>
      <c r="P72" s="50" t="s">
        <v>47</v>
      </c>
      <c r="Q72" s="50">
        <f>ROUND((U72*N72),2)</f>
        <v/>
      </c>
      <c r="R72" s="50">
        <f>ROUND((U72*L72*N72),2)</f>
        <v/>
      </c>
      <c r="S72" s="50">
        <f>ROUND(((R72*T72/100)+R72),2)</f>
        <v/>
      </c>
      <c r="T72" s="54" t="n">
        <v>4</v>
      </c>
      <c r="U72" s="55" t="n">
        <v>7</v>
      </c>
    </row>
    <row customHeight="1" ht="35" r="73" s="8" spans="1:21">
      <c r="A73" s="50" t="n">
        <v>20472</v>
      </c>
      <c r="B73" s="50" t="s">
        <v>121</v>
      </c>
      <c r="D73" s="50" t="s">
        <v>81</v>
      </c>
      <c r="F73" s="50" t="s">
        <v>42</v>
      </c>
      <c r="H73" s="50" t="s">
        <v>43</v>
      </c>
      <c r="I73" s="51" t="n"/>
      <c r="K73" s="51" t="n"/>
      <c r="L73" s="50" t="n">
        <v>1.76</v>
      </c>
      <c r="M73" s="50">
        <f>ROUND(((L73*T73/100)+L73),2)</f>
        <v/>
      </c>
      <c r="N73" s="58" t="n"/>
      <c r="O73" s="59" t="n"/>
      <c r="P73" s="50" t="s">
        <v>47</v>
      </c>
      <c r="Q73" s="50">
        <f>ROUND((U73*N73),2)</f>
        <v/>
      </c>
      <c r="R73" s="50">
        <f>ROUND((U73*L73*N73),2)</f>
        <v/>
      </c>
      <c r="S73" s="50">
        <f>ROUND(((R73*T73/100)+R73),2)</f>
        <v/>
      </c>
      <c r="T73" s="54" t="n">
        <v>4</v>
      </c>
      <c r="U73" s="55" t="n">
        <v>6</v>
      </c>
    </row>
    <row customHeight="1" ht="35" r="74" s="8" spans="1:21">
      <c r="A74" s="50" t="n">
        <v>20473</v>
      </c>
      <c r="B74" s="50" t="s">
        <v>122</v>
      </c>
      <c r="D74" s="50" t="s">
        <v>120</v>
      </c>
      <c r="F74" s="50" t="s">
        <v>42</v>
      </c>
      <c r="H74" s="50" t="s">
        <v>43</v>
      </c>
      <c r="I74" s="51" t="n"/>
      <c r="K74" s="51" t="n"/>
      <c r="L74" s="50" t="n">
        <v>2.91</v>
      </c>
      <c r="M74" s="50">
        <f>ROUND(((L74*T74/100)+L74),2)</f>
        <v/>
      </c>
      <c r="N74" s="58" t="n"/>
      <c r="O74" s="59" t="n"/>
      <c r="P74" s="50" t="s">
        <v>47</v>
      </c>
      <c r="Q74" s="50">
        <f>ROUND((U74*N74),2)</f>
        <v/>
      </c>
      <c r="R74" s="50">
        <f>ROUND((U74*L74*N74),2)</f>
        <v/>
      </c>
      <c r="S74" s="50">
        <f>ROUND(((R74*T74/100)+R74),2)</f>
        <v/>
      </c>
      <c r="T74" s="54" t="n">
        <v>4</v>
      </c>
      <c r="U74" s="55" t="n">
        <v>7</v>
      </c>
    </row>
    <row customHeight="1" ht="35" r="75" s="8" spans="1:21">
      <c r="A75" s="50" t="n">
        <v>20474</v>
      </c>
      <c r="B75" s="50" t="s">
        <v>123</v>
      </c>
      <c r="D75" s="50" t="s">
        <v>87</v>
      </c>
      <c r="F75" s="50" t="s">
        <v>79</v>
      </c>
      <c r="H75" s="50" t="s">
        <v>43</v>
      </c>
      <c r="I75" s="51" t="n"/>
      <c r="K75" s="51" t="n"/>
      <c r="L75" s="50" t="n">
        <v>1.26</v>
      </c>
      <c r="M75" s="50">
        <f>ROUND(((L75*T75/100)+L75),2)</f>
        <v/>
      </c>
      <c r="N75" s="58" t="n"/>
      <c r="O75" s="59" t="n"/>
      <c r="P75" s="50" t="s">
        <v>47</v>
      </c>
      <c r="Q75" s="50">
        <f>ROUND((U75*N75),2)</f>
        <v/>
      </c>
      <c r="R75" s="50">
        <f>ROUND((U75*L75*N75),2)</f>
        <v/>
      </c>
      <c r="S75" s="50">
        <f>ROUND(((R75*T75/100)+R75),2)</f>
        <v/>
      </c>
      <c r="T75" s="54" t="n">
        <v>4</v>
      </c>
      <c r="U75" s="55" t="n">
        <v>10</v>
      </c>
    </row>
    <row customHeight="1" ht="35" r="76" s="8" spans="1:21">
      <c r="A76" s="50" t="n">
        <v>20475</v>
      </c>
      <c r="B76" s="50" t="s">
        <v>124</v>
      </c>
      <c r="D76" s="50" t="s">
        <v>125</v>
      </c>
      <c r="F76" s="50" t="s">
        <v>42</v>
      </c>
      <c r="H76" s="50" t="s">
        <v>43</v>
      </c>
      <c r="I76" s="51" t="n"/>
      <c r="K76" s="51" t="n"/>
      <c r="L76" s="50" t="n">
        <v>2.43</v>
      </c>
      <c r="M76" s="50">
        <f>ROUND(((L76*T76/100)+L76),2)</f>
        <v/>
      </c>
      <c r="N76" s="58" t="n"/>
      <c r="O76" s="59" t="n"/>
      <c r="P76" s="50" t="s">
        <v>44</v>
      </c>
      <c r="Q76" s="50">
        <f>ROUND((U76*N76),2)</f>
        <v/>
      </c>
      <c r="R76" s="50">
        <f>ROUND((U76*L76*N76),2)</f>
        <v/>
      </c>
      <c r="S76" s="50">
        <f>ROUND(((R76*T76/100)+R76),2)</f>
        <v/>
      </c>
      <c r="T76" s="54" t="n">
        <v>4</v>
      </c>
      <c r="U76" s="55" t="n">
        <v>12</v>
      </c>
    </row>
    <row customHeight="1" ht="15.75" r="77" s="8" spans="1:21">
      <c r="A77" s="47" t="s">
        <v>126</v>
      </c>
      <c r="N77" s="57" t="n"/>
      <c r="O77" s="57" t="n"/>
    </row>
    <row customHeight="1" ht="35" r="78" s="8" spans="1:21">
      <c r="A78" s="50" t="n">
        <v>20553</v>
      </c>
      <c r="B78" s="50" t="s">
        <v>127</v>
      </c>
      <c r="D78" s="50" t="s">
        <v>125</v>
      </c>
      <c r="F78" s="50" t="s">
        <v>42</v>
      </c>
      <c r="H78" s="50" t="s">
        <v>43</v>
      </c>
      <c r="I78" s="51" t="s">
        <v>128</v>
      </c>
      <c r="K78" s="51" t="n"/>
      <c r="L78" s="50" t="n">
        <v>8.19</v>
      </c>
      <c r="M78" s="50">
        <f>ROUND(((L78*T78/100)+L78),2)</f>
        <v/>
      </c>
      <c r="N78" s="58" t="n"/>
      <c r="O78" s="59" t="n"/>
      <c r="P78" s="50" t="s">
        <v>44</v>
      </c>
      <c r="Q78" s="50">
        <f>ROUND((U78*N78),2)</f>
        <v/>
      </c>
      <c r="R78" s="50">
        <f>ROUND((U78*L78*N78),2)</f>
        <v/>
      </c>
      <c r="S78" s="50">
        <f>ROUND(((R78*T78/100)+R78),2)</f>
        <v/>
      </c>
      <c r="T78" s="54" t="n">
        <v>10</v>
      </c>
      <c r="U78" s="55" t="n">
        <v>12</v>
      </c>
    </row>
    <row customHeight="1" ht="35" r="79" s="8" spans="1:21">
      <c r="A79" s="50" t="n">
        <v>20555</v>
      </c>
      <c r="B79" s="50" t="s">
        <v>129</v>
      </c>
      <c r="D79" s="50" t="s">
        <v>125</v>
      </c>
      <c r="F79" s="50" t="s">
        <v>42</v>
      </c>
      <c r="H79" s="50" t="s">
        <v>43</v>
      </c>
      <c r="I79" s="51" t="s">
        <v>130</v>
      </c>
      <c r="K79" s="51" t="n"/>
      <c r="L79" s="50" t="n">
        <v>8.19</v>
      </c>
      <c r="M79" s="50">
        <f>ROUND(((L79*T79/100)+L79),2)</f>
        <v/>
      </c>
      <c r="N79" s="58" t="n"/>
      <c r="O79" s="59" t="n"/>
      <c r="P79" s="50" t="s">
        <v>44</v>
      </c>
      <c r="Q79" s="50">
        <f>ROUND((U79*N79),2)</f>
        <v/>
      </c>
      <c r="R79" s="50">
        <f>ROUND((U79*L79*N79),2)</f>
        <v/>
      </c>
      <c r="S79" s="50">
        <f>ROUND(((R79*T79/100)+R79),2)</f>
        <v/>
      </c>
      <c r="T79" s="54" t="n">
        <v>10</v>
      </c>
      <c r="U79" s="55" t="n">
        <v>12</v>
      </c>
    </row>
    <row customHeight="1" ht="15.75" r="80" s="8" spans="1:21">
      <c r="A80" s="47" t="s">
        <v>131</v>
      </c>
      <c r="N80" s="57" t="n"/>
      <c r="O80" s="57" t="n"/>
    </row>
    <row customHeight="1" ht="35" r="81" s="8" spans="1:21">
      <c r="A81" s="50" t="n">
        <v>20437</v>
      </c>
      <c r="B81" s="50" t="s">
        <v>132</v>
      </c>
      <c r="D81" s="50" t="s">
        <v>81</v>
      </c>
      <c r="F81" s="50" t="s">
        <v>42</v>
      </c>
      <c r="H81" s="50" t="s">
        <v>133</v>
      </c>
      <c r="I81" s="51" t="n"/>
      <c r="K81" s="51" t="n"/>
      <c r="L81" s="50" t="n">
        <v>4.51</v>
      </c>
      <c r="M81" s="50">
        <f>ROUND(((L81*T81/100)+L81),2)</f>
        <v/>
      </c>
      <c r="N81" s="58" t="n"/>
      <c r="O81" s="59" t="n"/>
      <c r="P81" s="50" t="s">
        <v>47</v>
      </c>
      <c r="Q81" s="50">
        <f>ROUND((U81*N81),2)</f>
        <v/>
      </c>
      <c r="R81" s="50">
        <f>ROUND((U81*L81*N81),2)</f>
        <v/>
      </c>
      <c r="S81" s="50">
        <f>ROUND(((R81*T81/100)+R81),2)</f>
        <v/>
      </c>
      <c r="T81" s="54" t="n">
        <v>4</v>
      </c>
      <c r="U81" s="55" t="n">
        <v>6</v>
      </c>
    </row>
    <row customHeight="1" ht="35" r="82" s="8" spans="1:21">
      <c r="A82" s="50" t="n">
        <v>20477</v>
      </c>
      <c r="B82" s="50" t="s">
        <v>134</v>
      </c>
      <c r="D82" s="50" t="s">
        <v>102</v>
      </c>
      <c r="F82" s="50" t="s">
        <v>135</v>
      </c>
      <c r="H82" s="50" t="s">
        <v>43</v>
      </c>
      <c r="I82" s="51" t="s">
        <v>136</v>
      </c>
      <c r="K82" s="51" t="n"/>
      <c r="L82" s="50" t="n">
        <v>1.72</v>
      </c>
      <c r="M82" s="50">
        <f>ROUND(((L82*T82/100)+L82),2)</f>
        <v/>
      </c>
      <c r="N82" s="58" t="n"/>
      <c r="O82" s="59" t="n"/>
      <c r="P82" s="50" t="s">
        <v>44</v>
      </c>
      <c r="Q82" s="50">
        <f>ROUND((U82*N82),2)</f>
        <v/>
      </c>
      <c r="R82" s="50">
        <f>ROUND((U82*L82*N82),2)</f>
        <v/>
      </c>
      <c r="S82" s="50">
        <f>ROUND(((R82*T82/100)+R82),2)</f>
        <v/>
      </c>
      <c r="T82" s="54" t="n">
        <v>4</v>
      </c>
      <c r="U82" s="55" t="n">
        <v>8</v>
      </c>
    </row>
    <row customHeight="1" ht="35" r="83" s="8" spans="1:21">
      <c r="A83" s="50" t="n">
        <v>21141</v>
      </c>
      <c r="B83" s="50" t="s">
        <v>137</v>
      </c>
      <c r="D83" s="50" t="s">
        <v>77</v>
      </c>
      <c r="F83" s="50" t="s">
        <v>79</v>
      </c>
      <c r="H83" s="50" t="s">
        <v>43</v>
      </c>
      <c r="I83" s="51" t="s">
        <v>138</v>
      </c>
      <c r="K83" s="51" t="n"/>
      <c r="L83" s="50" t="n">
        <v>3.43</v>
      </c>
      <c r="M83" s="50">
        <f>ROUND(((L83*T83/100)+L83),2)</f>
        <v/>
      </c>
      <c r="N83" s="58" t="n"/>
      <c r="O83" s="59" t="n"/>
      <c r="P83" s="50" t="s">
        <v>47</v>
      </c>
      <c r="Q83" s="50">
        <f>ROUND((U83*N83),2)</f>
        <v/>
      </c>
      <c r="R83" s="50">
        <f>ROUND((U83*L83*N83),2)</f>
        <v/>
      </c>
      <c r="S83" s="50">
        <f>ROUND(((R83*T83/100)+R83),2)</f>
        <v/>
      </c>
      <c r="T83" s="54" t="n">
        <v>4</v>
      </c>
      <c r="U83" s="55" t="n">
        <v>5</v>
      </c>
    </row>
    <row customHeight="1" ht="35" r="84" s="8" spans="1:21">
      <c r="A84" s="50" t="n">
        <v>20901</v>
      </c>
      <c r="B84" s="50" t="s">
        <v>139</v>
      </c>
      <c r="D84" s="50" t="s">
        <v>77</v>
      </c>
      <c r="F84" s="50" t="s">
        <v>42</v>
      </c>
      <c r="H84" s="50" t="s">
        <v>43</v>
      </c>
      <c r="I84" s="51" t="s">
        <v>140</v>
      </c>
      <c r="K84" s="51" t="n"/>
      <c r="L84" s="50" t="n">
        <v>2.08</v>
      </c>
      <c r="M84" s="50">
        <f>ROUND(((L84*T84/100)+L84),2)</f>
        <v/>
      </c>
      <c r="N84" s="58" t="n"/>
      <c r="O84" s="59" t="n"/>
      <c r="P84" s="50" t="s">
        <v>47</v>
      </c>
      <c r="Q84" s="50">
        <f>ROUND((U84*N84),2)</f>
        <v/>
      </c>
      <c r="R84" s="50">
        <f>ROUND((U84*L84*N84),2)</f>
        <v/>
      </c>
      <c r="S84" s="50">
        <f>ROUND(((R84*T84/100)+R84),2)</f>
        <v/>
      </c>
      <c r="T84" s="54" t="n">
        <v>4</v>
      </c>
      <c r="U84" s="55" t="n">
        <v>5</v>
      </c>
    </row>
    <row customHeight="1" ht="35" r="85" s="8" spans="1:21">
      <c r="A85" s="50" t="n">
        <v>20595</v>
      </c>
      <c r="B85" s="50" t="s">
        <v>141</v>
      </c>
      <c r="D85" s="50" t="s">
        <v>77</v>
      </c>
      <c r="F85" s="50" t="s">
        <v>42</v>
      </c>
      <c r="H85" s="50" t="s">
        <v>43</v>
      </c>
      <c r="I85" s="51" t="s">
        <v>142</v>
      </c>
      <c r="K85" s="51" t="n"/>
      <c r="L85" s="50" t="n">
        <v>2.86</v>
      </c>
      <c r="M85" s="50">
        <f>ROUND(((L85*T85/100)+L85),2)</f>
        <v/>
      </c>
      <c r="N85" s="58" t="n"/>
      <c r="O85" s="59" t="n"/>
      <c r="P85" s="50" t="s">
        <v>47</v>
      </c>
      <c r="Q85" s="50">
        <f>ROUND((U85*N85),2)</f>
        <v/>
      </c>
      <c r="R85" s="50">
        <f>ROUND((U85*L85*N85),2)</f>
        <v/>
      </c>
      <c r="S85" s="50">
        <f>ROUND(((R85*T85/100)+R85),2)</f>
        <v/>
      </c>
      <c r="T85" s="54" t="n">
        <v>4</v>
      </c>
      <c r="U85" s="55" t="n">
        <v>5</v>
      </c>
    </row>
    <row customHeight="1" ht="35" r="86" s="8" spans="1:21">
      <c r="A86" s="50" t="n">
        <v>20480</v>
      </c>
      <c r="B86" s="50" t="s">
        <v>143</v>
      </c>
      <c r="D86" s="50" t="s">
        <v>99</v>
      </c>
      <c r="F86" s="50" t="s">
        <v>144</v>
      </c>
      <c r="H86" s="50" t="s">
        <v>43</v>
      </c>
      <c r="I86" s="51" t="n"/>
      <c r="K86" s="51" t="n"/>
      <c r="L86" s="50" t="n">
        <v>16.25</v>
      </c>
      <c r="M86" s="50">
        <f>ROUND(((L86*T86/100)+L86),2)</f>
        <v/>
      </c>
      <c r="N86" s="58" t="n"/>
      <c r="O86" s="59" t="n"/>
      <c r="P86" s="50" t="s">
        <v>47</v>
      </c>
      <c r="Q86" s="50">
        <f>ROUND((U86*N86),2)</f>
        <v/>
      </c>
      <c r="R86" s="50">
        <f>ROUND((U86*L86*N86),2)</f>
        <v/>
      </c>
      <c r="S86" s="50">
        <f>ROUND(((R86*T86/100)+R86),2)</f>
        <v/>
      </c>
      <c r="T86" s="54" t="n">
        <v>4</v>
      </c>
      <c r="U86" s="55" t="n">
        <v>3</v>
      </c>
    </row>
    <row customHeight="1" ht="35" r="87" s="8" spans="1:21">
      <c r="A87" s="50" t="n">
        <v>20989</v>
      </c>
      <c r="B87" s="50" t="s">
        <v>145</v>
      </c>
      <c r="D87" s="50" t="s">
        <v>46</v>
      </c>
      <c r="F87" s="50" t="s">
        <v>42</v>
      </c>
      <c r="H87" s="50" t="s">
        <v>43</v>
      </c>
      <c r="I87" s="51" t="s">
        <v>146</v>
      </c>
      <c r="K87" s="51" t="n"/>
      <c r="L87" s="50" t="n">
        <v>4</v>
      </c>
      <c r="M87" s="50">
        <f>ROUND(((L87*T87/100)+L87),2)</f>
        <v/>
      </c>
      <c r="N87" s="58" t="n"/>
      <c r="O87" s="59" t="n"/>
      <c r="P87" s="50" t="s">
        <v>47</v>
      </c>
      <c r="Q87" s="50">
        <f>ROUND((U87*N87),2)</f>
        <v/>
      </c>
      <c r="R87" s="50">
        <f>ROUND((U87*L87*N87),2)</f>
        <v/>
      </c>
      <c r="S87" s="50">
        <f>ROUND(((R87*T87/100)+R87),2)</f>
        <v/>
      </c>
      <c r="T87" s="54" t="n">
        <v>4</v>
      </c>
      <c r="U87" s="55" t="n">
        <v>2</v>
      </c>
    </row>
    <row customHeight="1" ht="35" r="88" s="8" spans="1:21">
      <c r="A88" s="50" t="n">
        <v>21126</v>
      </c>
      <c r="B88" s="50" t="s">
        <v>147</v>
      </c>
      <c r="D88" s="50" t="s">
        <v>116</v>
      </c>
      <c r="F88" s="50" t="s">
        <v>42</v>
      </c>
      <c r="H88" s="50" t="s">
        <v>43</v>
      </c>
      <c r="I88" s="51" t="n"/>
      <c r="K88" s="51" t="n"/>
      <c r="L88" s="50" t="n">
        <v>3.51</v>
      </c>
      <c r="M88" s="50">
        <f>ROUND(((L88*T88/100)+L88),2)</f>
        <v/>
      </c>
      <c r="N88" s="58" t="n"/>
      <c r="O88" s="59" t="n"/>
      <c r="P88" s="50" t="s">
        <v>47</v>
      </c>
      <c r="Q88" s="50">
        <f>ROUND((U88*N88),2)</f>
        <v/>
      </c>
      <c r="R88" s="50">
        <f>ROUND((U88*L88*N88),2)</f>
        <v/>
      </c>
      <c r="S88" s="50">
        <f>ROUND(((R88*T88/100)+R88),2)</f>
        <v/>
      </c>
      <c r="T88" s="54" t="n">
        <v>4</v>
      </c>
      <c r="U88" s="55" t="n">
        <v>4</v>
      </c>
    </row>
    <row customHeight="1" ht="35" r="89" s="8" spans="1:21">
      <c r="A89" s="50" t="n">
        <v>20483</v>
      </c>
      <c r="B89" s="50" t="s">
        <v>148</v>
      </c>
      <c r="D89" s="50" t="s">
        <v>81</v>
      </c>
      <c r="F89" s="50" t="s">
        <v>42</v>
      </c>
      <c r="H89" s="50" t="s">
        <v>43</v>
      </c>
      <c r="I89" s="51" t="n"/>
      <c r="K89" s="51" t="n"/>
      <c r="L89" s="50" t="n">
        <v>1.69</v>
      </c>
      <c r="M89" s="50">
        <f>ROUND(((L89*T89/100)+L89),2)</f>
        <v/>
      </c>
      <c r="N89" s="58" t="n"/>
      <c r="O89" s="59" t="n"/>
      <c r="P89" s="50" t="s">
        <v>47</v>
      </c>
      <c r="Q89" s="50">
        <f>ROUND((U89*N89),2)</f>
        <v/>
      </c>
      <c r="R89" s="50">
        <f>ROUND((U89*L89*N89),2)</f>
        <v/>
      </c>
      <c r="S89" s="50">
        <f>ROUND(((R89*T89/100)+R89),2)</f>
        <v/>
      </c>
      <c r="T89" s="54" t="n">
        <v>4</v>
      </c>
      <c r="U89" s="55" t="n">
        <v>6</v>
      </c>
    </row>
    <row customHeight="1" ht="35" r="90" s="8" spans="1:21">
      <c r="A90" s="50" t="n">
        <v>20486</v>
      </c>
      <c r="B90" s="50" t="s">
        <v>149</v>
      </c>
      <c r="D90" s="50" t="s">
        <v>110</v>
      </c>
      <c r="F90" s="50" t="s">
        <v>42</v>
      </c>
      <c r="H90" s="50" t="s">
        <v>43</v>
      </c>
      <c r="I90" s="51" t="n"/>
      <c r="K90" s="51" t="n"/>
      <c r="L90" s="50" t="n">
        <v>1.65</v>
      </c>
      <c r="M90" s="50">
        <f>ROUND(((L90*T90/100)+L90),2)</f>
        <v/>
      </c>
      <c r="N90" s="58" t="n"/>
      <c r="O90" s="59" t="n"/>
      <c r="P90" s="50" t="s">
        <v>47</v>
      </c>
      <c r="Q90" s="50">
        <f>ROUND((U90*N90),2)</f>
        <v/>
      </c>
      <c r="R90" s="50">
        <f>ROUND((U90*L90*N90),2)</f>
        <v/>
      </c>
      <c r="S90" s="50">
        <f>ROUND(((R90*T90/100)+R90),2)</f>
        <v/>
      </c>
      <c r="T90" s="54" t="n">
        <v>4</v>
      </c>
      <c r="U90" s="55" t="n">
        <v>13</v>
      </c>
    </row>
    <row customHeight="1" ht="35" r="91" s="8" spans="1:21">
      <c r="A91" s="50" t="n">
        <v>21170</v>
      </c>
      <c r="B91" s="50" t="s">
        <v>149</v>
      </c>
      <c r="D91" s="50" t="s">
        <v>116</v>
      </c>
      <c r="F91" s="50" t="s">
        <v>42</v>
      </c>
      <c r="H91" s="50" t="s">
        <v>43</v>
      </c>
      <c r="I91" s="51" t="n"/>
      <c r="K91" s="51" t="n"/>
      <c r="L91" s="50" t="n">
        <v>2</v>
      </c>
      <c r="M91" s="50">
        <f>ROUND(((L91*T91/100)+L91),2)</f>
        <v/>
      </c>
      <c r="N91" s="58" t="n"/>
      <c r="O91" s="59" t="n"/>
      <c r="P91" s="50" t="s">
        <v>47</v>
      </c>
      <c r="Q91" s="50">
        <f>ROUND((U91*N91),2)</f>
        <v/>
      </c>
      <c r="R91" s="50">
        <f>ROUND((U91*L91*N91),2)</f>
        <v/>
      </c>
      <c r="S91" s="50">
        <f>ROUND(((R91*T91/100)+R91),2)</f>
        <v/>
      </c>
      <c r="T91" s="54" t="n">
        <v>4</v>
      </c>
      <c r="U91" s="55" t="n">
        <v>4</v>
      </c>
    </row>
    <row customHeight="1" ht="35" r="92" s="8" spans="1:21">
      <c r="A92" s="50" t="n">
        <v>20485</v>
      </c>
      <c r="B92" s="50" t="s">
        <v>150</v>
      </c>
      <c r="D92" s="50" t="s">
        <v>108</v>
      </c>
      <c r="F92" s="50" t="s">
        <v>42</v>
      </c>
      <c r="H92" s="50" t="s">
        <v>43</v>
      </c>
      <c r="I92" s="51" t="n"/>
      <c r="K92" s="51" t="n"/>
      <c r="L92" s="50" t="n">
        <v>2.6</v>
      </c>
      <c r="M92" s="50">
        <f>ROUND(((L92*T92/100)+L92),2)</f>
        <v/>
      </c>
      <c r="N92" s="58" t="n"/>
      <c r="O92" s="59" t="n"/>
      <c r="P92" s="50" t="s">
        <v>47</v>
      </c>
      <c r="Q92" s="50">
        <f>ROUND((U92*N92),2)</f>
        <v/>
      </c>
      <c r="R92" s="50">
        <f>ROUND((U92*L92*N92),2)</f>
        <v/>
      </c>
      <c r="S92" s="50">
        <f>ROUND(((R92*T92/100)+R92),2)</f>
        <v/>
      </c>
      <c r="T92" s="54" t="n">
        <v>4</v>
      </c>
      <c r="U92" s="55" t="n">
        <v>12</v>
      </c>
    </row>
    <row customHeight="1" ht="35" r="93" s="8" spans="1:21">
      <c r="A93" s="50" t="n">
        <v>21123</v>
      </c>
      <c r="B93" s="50" t="s">
        <v>151</v>
      </c>
      <c r="D93" s="50" t="s">
        <v>87</v>
      </c>
      <c r="F93" s="50" t="s">
        <v>42</v>
      </c>
      <c r="H93" s="50" t="s">
        <v>43</v>
      </c>
      <c r="I93" s="51" t="n"/>
      <c r="K93" s="51" t="n"/>
      <c r="L93" s="50" t="n">
        <v>2.21</v>
      </c>
      <c r="M93" s="50">
        <f>ROUND(((L93*T93/100)+L93),2)</f>
        <v/>
      </c>
      <c r="N93" s="58" t="n"/>
      <c r="O93" s="59" t="n"/>
      <c r="P93" s="50" t="s">
        <v>47</v>
      </c>
      <c r="Q93" s="50">
        <f>ROUND((U93*N93),2)</f>
        <v/>
      </c>
      <c r="R93" s="50">
        <f>ROUND((U93*L93*N93),2)</f>
        <v/>
      </c>
      <c r="S93" s="50">
        <f>ROUND(((R93*T93/100)+R93),2)</f>
        <v/>
      </c>
      <c r="T93" s="54" t="n">
        <v>4</v>
      </c>
      <c r="U93" s="55" t="n">
        <v>10</v>
      </c>
    </row>
    <row customHeight="1" ht="35" r="94" s="8" spans="1:21">
      <c r="A94" s="50" t="n">
        <v>21020</v>
      </c>
      <c r="B94" s="50" t="s">
        <v>152</v>
      </c>
      <c r="D94" s="50" t="s">
        <v>47</v>
      </c>
      <c r="F94" s="50" t="s">
        <v>42</v>
      </c>
      <c r="H94" s="50" t="s">
        <v>43</v>
      </c>
      <c r="I94" s="51" t="n"/>
      <c r="K94" s="51" t="n"/>
      <c r="L94" s="50" t="n">
        <v>8.449999999999999</v>
      </c>
      <c r="M94" s="50">
        <f>ROUND(((L94*T94/100)+L94),2)</f>
        <v/>
      </c>
      <c r="N94" s="58" t="n"/>
      <c r="O94" s="59" t="n"/>
      <c r="P94" s="50" t="s">
        <v>47</v>
      </c>
      <c r="Q94" s="50">
        <f>ROUND((U94*N94),2)</f>
        <v/>
      </c>
      <c r="R94" s="50">
        <f>ROUND((U94*L94*N94),2)</f>
        <v/>
      </c>
      <c r="S94" s="50">
        <f>ROUND(((R94*T94/100)+R94),2)</f>
        <v/>
      </c>
      <c r="T94" s="54" t="n">
        <v>4</v>
      </c>
      <c r="U94" s="55" t="n">
        <v>1</v>
      </c>
    </row>
    <row customHeight="1" ht="35" r="95" s="8" spans="1:21">
      <c r="A95" s="50" t="n">
        <v>20666</v>
      </c>
      <c r="B95" s="50" t="s">
        <v>153</v>
      </c>
      <c r="D95" s="50" t="s">
        <v>120</v>
      </c>
      <c r="F95" s="50" t="s">
        <v>79</v>
      </c>
      <c r="H95" s="50" t="s">
        <v>43</v>
      </c>
      <c r="I95" s="51" t="n"/>
      <c r="K95" s="51" t="n"/>
      <c r="L95" s="50" t="n">
        <v>3.11</v>
      </c>
      <c r="M95" s="50">
        <f>ROUND(((L95*T95/100)+L95),2)</f>
        <v/>
      </c>
      <c r="N95" s="58" t="n"/>
      <c r="O95" s="59" t="n"/>
      <c r="P95" s="50" t="s">
        <v>47</v>
      </c>
      <c r="Q95" s="50">
        <f>ROUND((U95*N95),2)</f>
        <v/>
      </c>
      <c r="R95" s="50">
        <f>ROUND((U95*L95*N95),2)</f>
        <v/>
      </c>
      <c r="S95" s="50">
        <f>ROUND(((R95*T95/100)+R95),2)</f>
        <v/>
      </c>
      <c r="T95" s="54" t="n">
        <v>4</v>
      </c>
      <c r="U95" s="55" t="n">
        <v>7</v>
      </c>
    </row>
    <row customHeight="1" ht="35" r="96" s="8" spans="1:21">
      <c r="A96" s="50" t="n">
        <v>21169</v>
      </c>
      <c r="B96" s="50" t="s">
        <v>153</v>
      </c>
      <c r="D96" s="50" t="s">
        <v>116</v>
      </c>
      <c r="F96" s="50" t="s">
        <v>79</v>
      </c>
      <c r="H96" s="50" t="s">
        <v>43</v>
      </c>
      <c r="I96" s="51" t="n"/>
      <c r="K96" s="51" t="n"/>
      <c r="L96" s="50" t="n">
        <v>3.46</v>
      </c>
      <c r="M96" s="50">
        <f>ROUND(((L96*T96/100)+L96),2)</f>
        <v/>
      </c>
      <c r="N96" s="58" t="n"/>
      <c r="O96" s="59" t="n"/>
      <c r="P96" s="50" t="s">
        <v>47</v>
      </c>
      <c r="Q96" s="50">
        <f>ROUND((U96*N96),2)</f>
        <v/>
      </c>
      <c r="R96" s="50">
        <f>ROUND((U96*L96*N96),2)</f>
        <v/>
      </c>
      <c r="S96" s="50">
        <f>ROUND(((R96*T96/100)+R96),2)</f>
        <v/>
      </c>
      <c r="T96" s="54" t="n">
        <v>4</v>
      </c>
      <c r="U96" s="55" t="n">
        <v>4</v>
      </c>
    </row>
    <row customHeight="1" ht="35" r="97" s="8" spans="1:21">
      <c r="A97" s="50" t="n">
        <v>20487</v>
      </c>
      <c r="B97" s="50" t="s">
        <v>154</v>
      </c>
      <c r="D97" s="50" t="s">
        <v>120</v>
      </c>
      <c r="F97" s="50" t="s">
        <v>79</v>
      </c>
      <c r="H97" s="50" t="s">
        <v>43</v>
      </c>
      <c r="I97" s="51" t="n"/>
      <c r="K97" s="51" t="n"/>
      <c r="L97" s="50" t="n">
        <v>3</v>
      </c>
      <c r="M97" s="50">
        <f>ROUND(((L97*T97/100)+L97),2)</f>
        <v/>
      </c>
      <c r="N97" s="58" t="n"/>
      <c r="O97" s="59" t="n"/>
      <c r="P97" s="50" t="s">
        <v>47</v>
      </c>
      <c r="Q97" s="50">
        <f>ROUND((U97*N97),2)</f>
        <v/>
      </c>
      <c r="R97" s="50">
        <f>ROUND((U97*L97*N97),2)</f>
        <v/>
      </c>
      <c r="S97" s="50">
        <f>ROUND(((R97*T97/100)+R97),2)</f>
        <v/>
      </c>
      <c r="T97" s="54" t="n">
        <v>4</v>
      </c>
      <c r="U97" s="55" t="n">
        <v>7</v>
      </c>
    </row>
    <row customHeight="1" ht="35" r="98" s="8" spans="1:21">
      <c r="A98" s="50" t="n">
        <v>20737</v>
      </c>
      <c r="B98" s="50" t="s">
        <v>155</v>
      </c>
      <c r="D98" s="50" t="s">
        <v>110</v>
      </c>
      <c r="F98" s="50" t="s">
        <v>42</v>
      </c>
      <c r="H98" s="50" t="s">
        <v>43</v>
      </c>
      <c r="I98" s="51" t="n"/>
      <c r="K98" s="51" t="n"/>
      <c r="L98" s="50" t="n">
        <v>1.11</v>
      </c>
      <c r="M98" s="50">
        <f>ROUND(((L98*T98/100)+L98),2)</f>
        <v/>
      </c>
      <c r="N98" s="58" t="n"/>
      <c r="O98" s="59" t="n"/>
      <c r="P98" s="50" t="s">
        <v>47</v>
      </c>
      <c r="Q98" s="50">
        <f>ROUND((U98*N98),2)</f>
        <v/>
      </c>
      <c r="R98" s="50">
        <f>ROUND((U98*L98*N98),2)</f>
        <v/>
      </c>
      <c r="S98" s="50">
        <f>ROUND(((R98*T98/100)+R98),2)</f>
        <v/>
      </c>
      <c r="T98" s="54" t="n">
        <v>4</v>
      </c>
      <c r="U98" s="55" t="n">
        <v>13</v>
      </c>
    </row>
    <row customHeight="1" ht="35" r="99" s="8" spans="1:21">
      <c r="A99" s="50" t="n">
        <v>20795</v>
      </c>
      <c r="B99" s="50" t="s">
        <v>156</v>
      </c>
      <c r="D99" s="50" t="s">
        <v>77</v>
      </c>
      <c r="F99" s="50" t="s">
        <v>42</v>
      </c>
      <c r="H99" s="50" t="s">
        <v>43</v>
      </c>
      <c r="I99" s="51" t="n"/>
      <c r="K99" s="51" t="n"/>
      <c r="L99" s="50" t="n">
        <v>1.3</v>
      </c>
      <c r="M99" s="50">
        <f>ROUND(((L99*T99/100)+L99),2)</f>
        <v/>
      </c>
      <c r="N99" s="58" t="n"/>
      <c r="O99" s="59" t="n"/>
      <c r="P99" s="50" t="s">
        <v>47</v>
      </c>
      <c r="Q99" s="50">
        <f>ROUND((U99*N99),2)</f>
        <v/>
      </c>
      <c r="R99" s="50">
        <f>ROUND((U99*L99*N99),2)</f>
        <v/>
      </c>
      <c r="S99" s="50">
        <f>ROUND(((R99*T99/100)+R99),2)</f>
        <v/>
      </c>
      <c r="T99" s="54" t="n">
        <v>4</v>
      </c>
      <c r="U99" s="55" t="n">
        <v>5</v>
      </c>
    </row>
    <row customHeight="1" ht="35" r="100" s="8" spans="1:21">
      <c r="A100" s="50" t="n">
        <v>20615</v>
      </c>
      <c r="B100" s="50" t="s">
        <v>157</v>
      </c>
      <c r="D100" s="50" t="s">
        <v>81</v>
      </c>
      <c r="F100" s="50" t="s">
        <v>42</v>
      </c>
      <c r="H100" s="50" t="s">
        <v>133</v>
      </c>
      <c r="I100" s="51" t="n"/>
      <c r="K100" s="51" t="n"/>
      <c r="L100" s="50" t="n">
        <v>1.09</v>
      </c>
      <c r="M100" s="50">
        <f>ROUND(((L100*T100/100)+L100),2)</f>
        <v/>
      </c>
      <c r="N100" s="58" t="n"/>
      <c r="O100" s="59" t="n"/>
      <c r="P100" s="50" t="s">
        <v>47</v>
      </c>
      <c r="Q100" s="50">
        <f>ROUND((U100*N100),2)</f>
        <v/>
      </c>
      <c r="R100" s="50">
        <f>ROUND((U100*L100*N100),2)</f>
        <v/>
      </c>
      <c r="S100" s="50">
        <f>ROUND(((R100*T100/100)+R100),2)</f>
        <v/>
      </c>
      <c r="T100" s="54" t="n">
        <v>4</v>
      </c>
      <c r="U100" s="55" t="n">
        <v>6</v>
      </c>
    </row>
    <row customHeight="1" ht="35" r="101" s="8" spans="1:21">
      <c r="A101" s="50" t="n">
        <v>21125</v>
      </c>
      <c r="B101" s="50" t="s">
        <v>157</v>
      </c>
      <c r="D101" s="50" t="s">
        <v>158</v>
      </c>
      <c r="F101" s="50" t="s">
        <v>42</v>
      </c>
      <c r="H101" s="50" t="s">
        <v>133</v>
      </c>
      <c r="I101" s="51" t="n"/>
      <c r="K101" s="51" t="n"/>
      <c r="L101" s="50" t="n">
        <v>1.04</v>
      </c>
      <c r="M101" s="50">
        <f>ROUND(((L101*T101/100)+L101),2)</f>
        <v/>
      </c>
      <c r="N101" s="58" t="n"/>
      <c r="O101" s="59" t="n"/>
      <c r="P101" s="50" t="s">
        <v>47</v>
      </c>
      <c r="Q101" s="50">
        <f>ROUND((U101*N101),2)</f>
        <v/>
      </c>
      <c r="R101" s="50">
        <f>ROUND((U101*L101*N101),2)</f>
        <v/>
      </c>
      <c r="S101" s="50">
        <f>ROUND(((R101*T101/100)+R101),2)</f>
        <v/>
      </c>
      <c r="T101" s="54" t="n">
        <v>4</v>
      </c>
      <c r="U101" s="55" t="n">
        <v>15</v>
      </c>
    </row>
    <row customHeight="1" ht="35" r="102" s="8" spans="1:21">
      <c r="A102" s="50" t="n">
        <v>20489</v>
      </c>
      <c r="B102" s="50" t="s">
        <v>159</v>
      </c>
      <c r="D102" s="50" t="s">
        <v>87</v>
      </c>
      <c r="F102" s="50" t="s">
        <v>42</v>
      </c>
      <c r="H102" s="50" t="s">
        <v>43</v>
      </c>
      <c r="I102" s="51" t="n"/>
      <c r="K102" s="51" t="n"/>
      <c r="L102" s="50" t="n">
        <v>1.82</v>
      </c>
      <c r="M102" s="50">
        <f>ROUND(((L102*T102/100)+L102),2)</f>
        <v/>
      </c>
      <c r="N102" s="58" t="n"/>
      <c r="O102" s="59" t="n"/>
      <c r="P102" s="50" t="s">
        <v>47</v>
      </c>
      <c r="Q102" s="50">
        <f>ROUND((U102*N102),2)</f>
        <v/>
      </c>
      <c r="R102" s="50">
        <f>ROUND((U102*L102*N102),2)</f>
        <v/>
      </c>
      <c r="S102" s="50">
        <f>ROUND(((R102*T102/100)+R102),2)</f>
        <v/>
      </c>
      <c r="T102" s="54" t="n">
        <v>4</v>
      </c>
      <c r="U102" s="55" t="n">
        <v>10</v>
      </c>
    </row>
    <row customHeight="1" ht="35" r="103" s="8" spans="1:21">
      <c r="A103" s="50" t="n">
        <v>20554</v>
      </c>
      <c r="B103" s="50" t="s">
        <v>160</v>
      </c>
      <c r="D103" s="50" t="s">
        <v>77</v>
      </c>
      <c r="F103" s="50" t="s">
        <v>79</v>
      </c>
      <c r="H103" s="50" t="s">
        <v>161</v>
      </c>
      <c r="I103" s="51" t="n"/>
      <c r="K103" s="51" t="n"/>
      <c r="L103" s="50" t="n">
        <v>3.76</v>
      </c>
      <c r="M103" s="50">
        <f>ROUND(((L103*T103/100)+L103),2)</f>
        <v/>
      </c>
      <c r="N103" s="58" t="n"/>
      <c r="O103" s="59" t="n"/>
      <c r="P103" s="50" t="s">
        <v>47</v>
      </c>
      <c r="Q103" s="50">
        <f>ROUND((U103*N103),2)</f>
        <v/>
      </c>
      <c r="R103" s="50">
        <f>ROUND((U103*L103*N103),2)</f>
        <v/>
      </c>
      <c r="S103" s="50">
        <f>ROUND(((R103*T103/100)+R103),2)</f>
        <v/>
      </c>
      <c r="T103" s="54" t="n">
        <v>4</v>
      </c>
      <c r="U103" s="55" t="n">
        <v>5</v>
      </c>
    </row>
    <row customHeight="1" ht="35" r="104" s="8" spans="1:21">
      <c r="A104" s="50" t="n">
        <v>20491</v>
      </c>
      <c r="B104" s="50" t="s">
        <v>162</v>
      </c>
      <c r="D104" s="50" t="s">
        <v>81</v>
      </c>
      <c r="F104" s="50" t="s">
        <v>79</v>
      </c>
      <c r="H104" s="50" t="s">
        <v>43</v>
      </c>
      <c r="I104" s="51" t="n"/>
      <c r="K104" s="51" t="n"/>
      <c r="L104" s="50" t="n">
        <v>2.86</v>
      </c>
      <c r="M104" s="50">
        <f>ROUND(((L104*T104/100)+L104),2)</f>
        <v/>
      </c>
      <c r="N104" s="58" t="n"/>
      <c r="O104" s="59" t="n"/>
      <c r="P104" s="50" t="s">
        <v>47</v>
      </c>
      <c r="Q104" s="50">
        <f>ROUND((U104*N104),2)</f>
        <v/>
      </c>
      <c r="R104" s="50">
        <f>ROUND((U104*L104*N104),2)</f>
        <v/>
      </c>
      <c r="S104" s="50">
        <f>ROUND(((R104*T104/100)+R104),2)</f>
        <v/>
      </c>
      <c r="T104" s="54" t="n">
        <v>4</v>
      </c>
      <c r="U104" s="55" t="n">
        <v>6</v>
      </c>
    </row>
    <row customHeight="1" ht="35" r="105" s="8" spans="1:21">
      <c r="A105" s="50" t="n">
        <v>20492</v>
      </c>
      <c r="B105" s="50" t="s">
        <v>163</v>
      </c>
      <c r="D105" s="50" t="s">
        <v>158</v>
      </c>
      <c r="F105" s="50" t="s">
        <v>164</v>
      </c>
      <c r="H105" s="50" t="s">
        <v>43</v>
      </c>
      <c r="I105" s="51" t="n"/>
      <c r="K105" s="51" t="n"/>
      <c r="L105" s="50" t="n">
        <v>1.82</v>
      </c>
      <c r="M105" s="50">
        <f>ROUND(((L105*T105/100)+L105),2)</f>
        <v/>
      </c>
      <c r="N105" s="58" t="n"/>
      <c r="O105" s="59" t="n"/>
      <c r="P105" s="50" t="s">
        <v>47</v>
      </c>
      <c r="Q105" s="50">
        <f>ROUND((U105*N105),2)</f>
        <v/>
      </c>
      <c r="R105" s="50">
        <f>ROUND((U105*L105*N105),2)</f>
        <v/>
      </c>
      <c r="S105" s="50">
        <f>ROUND(((R105*T105/100)+R105),2)</f>
        <v/>
      </c>
      <c r="T105" s="54" t="n">
        <v>4</v>
      </c>
      <c r="U105" s="55" t="n">
        <v>15</v>
      </c>
    </row>
    <row customHeight="1" ht="35" r="106" s="8" spans="1:21">
      <c r="A106" s="50" t="n">
        <v>21122</v>
      </c>
      <c r="B106" s="50" t="s">
        <v>165</v>
      </c>
      <c r="D106" s="50" t="s">
        <v>87</v>
      </c>
      <c r="F106" s="50" t="s">
        <v>42</v>
      </c>
      <c r="H106" s="50" t="s">
        <v>43</v>
      </c>
      <c r="I106" s="51" t="n"/>
      <c r="K106" s="51" t="n"/>
      <c r="L106" s="50" t="n">
        <v>2.86</v>
      </c>
      <c r="M106" s="50">
        <f>ROUND(((L106*T106/100)+L106),2)</f>
        <v/>
      </c>
      <c r="N106" s="58" t="n"/>
      <c r="O106" s="59" t="n"/>
      <c r="P106" s="50" t="s">
        <v>47</v>
      </c>
      <c r="Q106" s="50">
        <f>ROUND((U106*N106),2)</f>
        <v/>
      </c>
      <c r="R106" s="50">
        <f>ROUND((U106*L106*N106),2)</f>
        <v/>
      </c>
      <c r="S106" s="50">
        <f>ROUND(((R106*T106/100)+R106),2)</f>
        <v/>
      </c>
      <c r="T106" s="54" t="n">
        <v>4</v>
      </c>
      <c r="U106" s="55" t="n">
        <v>10</v>
      </c>
    </row>
    <row customHeight="1" ht="35" r="107" s="8" spans="1:21">
      <c r="A107" s="50" t="n">
        <v>20748</v>
      </c>
      <c r="B107" s="50" t="s">
        <v>166</v>
      </c>
      <c r="D107" s="50" t="s">
        <v>81</v>
      </c>
      <c r="F107" s="50" t="s">
        <v>42</v>
      </c>
      <c r="H107" s="50" t="s">
        <v>43</v>
      </c>
      <c r="I107" s="51" t="s">
        <v>167</v>
      </c>
      <c r="K107" s="51" t="n"/>
      <c r="L107" s="50" t="n">
        <v>0.8100000000000001</v>
      </c>
      <c r="M107" s="50">
        <f>ROUND(((L107*T107/100)+L107),2)</f>
        <v/>
      </c>
      <c r="N107" s="58" t="n"/>
      <c r="O107" s="59" t="n"/>
      <c r="P107" s="50" t="s">
        <v>47</v>
      </c>
      <c r="Q107" s="50">
        <f>ROUND((U107*N107),2)</f>
        <v/>
      </c>
      <c r="R107" s="50">
        <f>ROUND((U107*L107*N107),2)</f>
        <v/>
      </c>
      <c r="S107" s="50">
        <f>ROUND(((R107*T107/100)+R107),2)</f>
        <v/>
      </c>
      <c r="T107" s="54" t="n">
        <v>4</v>
      </c>
      <c r="U107" s="55" t="n">
        <v>6</v>
      </c>
    </row>
    <row customHeight="1" ht="35" r="108" s="8" spans="1:21">
      <c r="A108" s="50" t="n">
        <v>20493</v>
      </c>
      <c r="B108" s="50" t="s">
        <v>168</v>
      </c>
      <c r="D108" s="50" t="s">
        <v>158</v>
      </c>
      <c r="F108" s="50" t="s">
        <v>42</v>
      </c>
      <c r="H108" s="50" t="s">
        <v>43</v>
      </c>
      <c r="I108" s="51" t="n"/>
      <c r="K108" s="51" t="n"/>
      <c r="L108" s="50" t="n">
        <v>0.86</v>
      </c>
      <c r="M108" s="50">
        <f>ROUND(((L108*T108/100)+L108),2)</f>
        <v/>
      </c>
      <c r="N108" s="58" t="n"/>
      <c r="O108" s="59" t="n"/>
      <c r="P108" s="50" t="s">
        <v>47</v>
      </c>
      <c r="Q108" s="50">
        <f>ROUND((U108*N108),2)</f>
        <v/>
      </c>
      <c r="R108" s="50">
        <f>ROUND((U108*L108*N108),2)</f>
        <v/>
      </c>
      <c r="S108" s="50">
        <f>ROUND(((R108*T108/100)+R108),2)</f>
        <v/>
      </c>
      <c r="T108" s="54" t="n">
        <v>4</v>
      </c>
      <c r="U108" s="55" t="n">
        <v>15</v>
      </c>
    </row>
    <row customHeight="1" ht="35" r="109" s="8" spans="1:21">
      <c r="A109" s="50" t="n">
        <v>21120</v>
      </c>
      <c r="B109" s="50" t="s">
        <v>169</v>
      </c>
      <c r="D109" s="50" t="s">
        <v>77</v>
      </c>
      <c r="F109" s="50" t="s">
        <v>42</v>
      </c>
      <c r="H109" s="50" t="s">
        <v>43</v>
      </c>
      <c r="I109" s="51" t="n"/>
      <c r="K109" s="51" t="n"/>
      <c r="L109" s="50" t="n">
        <v>2.3</v>
      </c>
      <c r="M109" s="50">
        <f>ROUND(((L109*T109/100)+L109),2)</f>
        <v/>
      </c>
      <c r="N109" s="58" t="n"/>
      <c r="O109" s="59" t="n"/>
      <c r="P109" s="50" t="s">
        <v>47</v>
      </c>
      <c r="Q109" s="50">
        <f>ROUND((U109*N109),2)</f>
        <v/>
      </c>
      <c r="R109" s="50">
        <f>ROUND((U109*L109*N109),2)</f>
        <v/>
      </c>
      <c r="S109" s="50">
        <f>ROUND(((R109*T109/100)+R109),2)</f>
        <v/>
      </c>
      <c r="T109" s="54" t="n">
        <v>4</v>
      </c>
      <c r="U109" s="55" t="n">
        <v>5</v>
      </c>
    </row>
    <row customHeight="1" ht="35" r="110" s="8" spans="1:21">
      <c r="A110" s="50" t="n">
        <v>21119</v>
      </c>
      <c r="B110" s="50" t="s">
        <v>170</v>
      </c>
      <c r="D110" s="50" t="s">
        <v>77</v>
      </c>
      <c r="F110" s="50" t="s">
        <v>42</v>
      </c>
      <c r="H110" s="50" t="s">
        <v>43</v>
      </c>
      <c r="I110" s="51" t="n"/>
      <c r="K110" s="51" t="n"/>
      <c r="L110" s="50" t="n">
        <v>2.3</v>
      </c>
      <c r="M110" s="50">
        <f>ROUND(((L110*T110/100)+L110),2)</f>
        <v/>
      </c>
      <c r="N110" s="58" t="n"/>
      <c r="O110" s="59" t="n"/>
      <c r="P110" s="50" t="s">
        <v>47</v>
      </c>
      <c r="Q110" s="50">
        <f>ROUND((U110*N110),2)</f>
        <v/>
      </c>
      <c r="R110" s="50">
        <f>ROUND((U110*L110*N110),2)</f>
        <v/>
      </c>
      <c r="S110" s="50">
        <f>ROUND(((R110*T110/100)+R110),2)</f>
        <v/>
      </c>
      <c r="T110" s="54" t="n">
        <v>4</v>
      </c>
      <c r="U110" s="55" t="n">
        <v>5</v>
      </c>
    </row>
    <row customHeight="1" ht="15.75" r="111" s="8" spans="1:21">
      <c r="A111" s="47" t="s">
        <v>171</v>
      </c>
      <c r="N111" s="57" t="n"/>
      <c r="O111" s="57" t="n"/>
    </row>
    <row customHeight="1" ht="35" r="112" s="8" spans="1:21">
      <c r="A112" s="50" t="n">
        <v>20494</v>
      </c>
      <c r="B112" s="50" t="s">
        <v>172</v>
      </c>
      <c r="D112" s="50" t="s">
        <v>173</v>
      </c>
      <c r="F112" s="50" t="s">
        <v>42</v>
      </c>
      <c r="H112" s="50" t="s">
        <v>43</v>
      </c>
      <c r="I112" s="51" t="n"/>
      <c r="K112" s="51" t="n"/>
      <c r="L112" s="50" t="n">
        <v>2.59</v>
      </c>
      <c r="M112" s="50">
        <f>ROUND(((L112*T112/100)+L112),2)</f>
        <v/>
      </c>
      <c r="N112" s="58" t="n"/>
      <c r="O112" s="59" t="n"/>
      <c r="P112" s="50" t="s">
        <v>44</v>
      </c>
      <c r="Q112" s="50">
        <f>ROUND((U112*N112),2)</f>
        <v/>
      </c>
      <c r="R112" s="50">
        <f>ROUND((U112*L112*N112),2)</f>
        <v/>
      </c>
      <c r="S112" s="50">
        <f>ROUND(((R112*T112/100)+R112),2)</f>
        <v/>
      </c>
      <c r="T112" s="54" t="n">
        <v>4</v>
      </c>
      <c r="U112" s="55" t="n">
        <v>6</v>
      </c>
    </row>
    <row customHeight="1" ht="35" r="113" s="8" spans="1:21">
      <c r="A113" s="50" t="n">
        <v>20495</v>
      </c>
      <c r="B113" s="50" t="s">
        <v>174</v>
      </c>
      <c r="D113" s="50" t="s">
        <v>99</v>
      </c>
      <c r="F113" s="50" t="s">
        <v>42</v>
      </c>
      <c r="H113" s="50" t="s">
        <v>43</v>
      </c>
      <c r="I113" s="51" t="n"/>
      <c r="K113" s="51" t="n"/>
      <c r="L113" s="50" t="n">
        <v>6.45</v>
      </c>
      <c r="M113" s="50">
        <f>ROUND(((L113*T113/100)+L113),2)</f>
        <v/>
      </c>
      <c r="N113" s="58" t="n"/>
      <c r="O113" s="59" t="n"/>
      <c r="P113" s="50" t="s">
        <v>47</v>
      </c>
      <c r="Q113" s="50">
        <f>ROUND((U113*N113),2)</f>
        <v/>
      </c>
      <c r="R113" s="50">
        <f>ROUND((U113*L113*N113),2)</f>
        <v/>
      </c>
      <c r="S113" s="50">
        <f>ROUND(((R113*T113/100)+R113),2)</f>
        <v/>
      </c>
      <c r="T113" s="54" t="n">
        <v>4</v>
      </c>
      <c r="U113" s="55" t="n">
        <v>3</v>
      </c>
    </row>
    <row customHeight="1" ht="35" r="114" s="8" spans="1:21">
      <c r="A114" s="50" t="n">
        <v>20497</v>
      </c>
      <c r="B114" s="50" t="s">
        <v>175</v>
      </c>
      <c r="D114" s="50" t="s">
        <v>173</v>
      </c>
      <c r="F114" s="50" t="s">
        <v>42</v>
      </c>
      <c r="H114" s="50" t="s">
        <v>43</v>
      </c>
      <c r="I114" s="51" t="n"/>
      <c r="K114" s="51" t="n"/>
      <c r="L114" s="50" t="n">
        <v>3.25</v>
      </c>
      <c r="M114" s="50">
        <f>ROUND(((L114*T114/100)+L114),2)</f>
        <v/>
      </c>
      <c r="N114" s="58" t="n"/>
      <c r="O114" s="59" t="n"/>
      <c r="P114" s="50" t="s">
        <v>44</v>
      </c>
      <c r="Q114" s="50">
        <f>ROUND((U114*N114),2)</f>
        <v/>
      </c>
      <c r="R114" s="50">
        <f>ROUND((U114*L114*N114),2)</f>
        <v/>
      </c>
      <c r="S114" s="50">
        <f>ROUND(((R114*T114/100)+R114),2)</f>
        <v/>
      </c>
      <c r="T114" s="54" t="n">
        <v>4</v>
      </c>
      <c r="U114" s="55" t="n">
        <v>6</v>
      </c>
    </row>
    <row customHeight="1" ht="35" r="115" s="8" spans="1:21">
      <c r="A115" s="50" t="n">
        <v>20496</v>
      </c>
      <c r="B115" s="50" t="s">
        <v>176</v>
      </c>
      <c r="D115" s="50" t="s">
        <v>173</v>
      </c>
      <c r="F115" s="50" t="s">
        <v>42</v>
      </c>
      <c r="H115" s="50" t="s">
        <v>43</v>
      </c>
      <c r="I115" s="51" t="n"/>
      <c r="K115" s="51" t="n"/>
      <c r="L115" s="50" t="n">
        <v>2.68</v>
      </c>
      <c r="M115" s="50">
        <f>ROUND(((L115*T115/100)+L115),2)</f>
        <v/>
      </c>
      <c r="N115" s="58" t="n"/>
      <c r="O115" s="59" t="n"/>
      <c r="P115" s="50" t="s">
        <v>44</v>
      </c>
      <c r="Q115" s="50">
        <f>ROUND((U115*N115),2)</f>
        <v/>
      </c>
      <c r="R115" s="50">
        <f>ROUND((U115*L115*N115),2)</f>
        <v/>
      </c>
      <c r="S115" s="50">
        <f>ROUND(((R115*T115/100)+R115),2)</f>
        <v/>
      </c>
      <c r="T115" s="54" t="n">
        <v>4</v>
      </c>
      <c r="U115" s="55" t="n">
        <v>6</v>
      </c>
    </row>
    <row customHeight="1" ht="35" r="116" s="8" spans="1:21">
      <c r="A116" s="50" t="n">
        <v>20498</v>
      </c>
      <c r="B116" s="50" t="s">
        <v>177</v>
      </c>
      <c r="D116" s="50" t="s">
        <v>178</v>
      </c>
      <c r="F116" s="50" t="s">
        <v>42</v>
      </c>
      <c r="H116" s="50" t="s">
        <v>43</v>
      </c>
      <c r="I116" s="51" t="n"/>
      <c r="K116" s="51" t="n"/>
      <c r="L116" s="50" t="n">
        <v>9.050000000000001</v>
      </c>
      <c r="M116" s="50">
        <f>ROUND(((L116*T116/100)+L116),2)</f>
        <v/>
      </c>
      <c r="N116" s="58" t="n"/>
      <c r="O116" s="59" t="n"/>
      <c r="P116" s="50" t="s">
        <v>47</v>
      </c>
      <c r="Q116" s="50">
        <f>ROUND((U116*N116),2)</f>
        <v/>
      </c>
      <c r="R116" s="50">
        <f>ROUND((U116*L116*N116),2)</f>
        <v/>
      </c>
      <c r="S116" s="50">
        <f>ROUND(((R116*T116/100)+R116),2)</f>
        <v/>
      </c>
      <c r="T116" s="54" t="n">
        <v>4</v>
      </c>
      <c r="U116" s="55" t="n">
        <v>2.5</v>
      </c>
    </row>
    <row customHeight="1" ht="15.75" r="117" s="8" spans="1:21">
      <c r="A117" s="47" t="s">
        <v>179</v>
      </c>
      <c r="N117" s="57" t="n"/>
      <c r="O117" s="57" t="n"/>
    </row>
    <row customHeight="1" ht="35" r="118" s="8" spans="1:21">
      <c r="A118" s="50" t="n">
        <v>20425</v>
      </c>
      <c r="B118" s="50" t="s">
        <v>180</v>
      </c>
      <c r="D118" s="50" t="s">
        <v>173</v>
      </c>
      <c r="F118" s="50" t="s">
        <v>42</v>
      </c>
      <c r="H118" s="50" t="s">
        <v>43</v>
      </c>
      <c r="I118" s="51" t="s">
        <v>181</v>
      </c>
      <c r="K118" s="51" t="n"/>
      <c r="L118" s="50" t="n">
        <v>7.36</v>
      </c>
      <c r="M118" s="50">
        <f>ROUND(((L118*T118/100)+L118),2)</f>
        <v/>
      </c>
      <c r="N118" s="58" t="n"/>
      <c r="O118" s="59" t="n"/>
      <c r="P118" s="50" t="s">
        <v>44</v>
      </c>
      <c r="Q118" s="50">
        <f>ROUND((U118*N118),2)</f>
        <v/>
      </c>
      <c r="R118" s="50">
        <f>ROUND((U118*L118*N118),2)</f>
        <v/>
      </c>
      <c r="S118" s="50">
        <f>ROUND(((R118*T118/100)+R118),2)</f>
        <v/>
      </c>
      <c r="T118" s="54" t="n">
        <v>10</v>
      </c>
      <c r="U118" s="55" t="n">
        <v>6</v>
      </c>
    </row>
    <row customHeight="1" ht="35" r="119" s="8" spans="1:21">
      <c r="A119" s="50" t="n">
        <v>20426</v>
      </c>
      <c r="B119" s="50" t="s">
        <v>182</v>
      </c>
      <c r="D119" s="50" t="s">
        <v>125</v>
      </c>
      <c r="F119" s="50" t="s">
        <v>42</v>
      </c>
      <c r="H119" s="50" t="s">
        <v>43</v>
      </c>
      <c r="I119" s="51" t="n"/>
      <c r="K119" s="51" t="n"/>
      <c r="L119" s="50" t="n">
        <v>1.99</v>
      </c>
      <c r="M119" s="50">
        <f>ROUND(((L119*T119/100)+L119),2)</f>
        <v/>
      </c>
      <c r="N119" s="58" t="n"/>
      <c r="O119" s="59" t="n"/>
      <c r="P119" s="50" t="s">
        <v>44</v>
      </c>
      <c r="Q119" s="50">
        <f>ROUND((U119*N119),2)</f>
        <v/>
      </c>
      <c r="R119" s="50">
        <f>ROUND((U119*L119*N119),2)</f>
        <v/>
      </c>
      <c r="S119" s="50">
        <f>ROUND(((R119*T119/100)+R119),2)</f>
        <v/>
      </c>
      <c r="T119" s="54" t="n">
        <v>10</v>
      </c>
      <c r="U119" s="55" t="n">
        <v>12</v>
      </c>
    </row>
    <row customHeight="1" ht="35" r="120" s="8" spans="1:21">
      <c r="A120" s="50" t="n">
        <v>20427</v>
      </c>
      <c r="B120" s="50" t="s">
        <v>183</v>
      </c>
      <c r="D120" s="50" t="s">
        <v>184</v>
      </c>
      <c r="F120" s="50" t="s">
        <v>42</v>
      </c>
      <c r="H120" s="50" t="s">
        <v>43</v>
      </c>
      <c r="I120" s="51" t="n"/>
      <c r="K120" s="51" t="n"/>
      <c r="L120" s="50" t="n">
        <v>1.56</v>
      </c>
      <c r="M120" s="50">
        <f>ROUND(((L120*T120/100)+L120),2)</f>
        <v/>
      </c>
      <c r="N120" s="58" t="n"/>
      <c r="O120" s="59" t="n"/>
      <c r="P120" s="50" t="s">
        <v>44</v>
      </c>
      <c r="Q120" s="50">
        <f>ROUND((U120*N120),2)</f>
        <v/>
      </c>
      <c r="R120" s="50">
        <f>ROUND((U120*L120*N120),2)</f>
        <v/>
      </c>
      <c r="S120" s="50">
        <f>ROUND(((R120*T120/100)+R120),2)</f>
        <v/>
      </c>
      <c r="T120" s="54" t="n">
        <v>21</v>
      </c>
      <c r="U120" s="55" t="n">
        <v>24</v>
      </c>
    </row>
    <row customHeight="1" ht="35" r="121" s="8" spans="1:21">
      <c r="A121" s="50" t="n">
        <v>20429</v>
      </c>
      <c r="B121" s="50" t="s">
        <v>185</v>
      </c>
      <c r="D121" s="50" t="s">
        <v>186</v>
      </c>
      <c r="F121" s="50" t="s">
        <v>42</v>
      </c>
      <c r="H121" s="50" t="s">
        <v>43</v>
      </c>
      <c r="I121" s="51" t="n"/>
      <c r="K121" s="51" t="n"/>
      <c r="L121" s="50" t="n">
        <v>6.01</v>
      </c>
      <c r="M121" s="50">
        <f>ROUND(((L121*T121/100)+L121),2)</f>
        <v/>
      </c>
      <c r="N121" s="58" t="n"/>
      <c r="O121" s="59" t="n"/>
      <c r="P121" s="50" t="s">
        <v>47</v>
      </c>
      <c r="Q121" s="50">
        <f>ROUND((U121*N121),2)</f>
        <v/>
      </c>
      <c r="R121" s="50">
        <f>ROUND((U121*L121*N121),2)</f>
        <v/>
      </c>
      <c r="S121" s="50">
        <f>ROUND(((R121*T121/100)+R121),2)</f>
        <v/>
      </c>
      <c r="T121" s="54" t="n">
        <v>4</v>
      </c>
      <c r="U121" s="55" t="n">
        <v>25</v>
      </c>
    </row>
    <row customHeight="1" ht="35" r="122" s="8" spans="1:21">
      <c r="A122" s="50" t="n">
        <v>20428</v>
      </c>
      <c r="B122" s="50" t="s">
        <v>187</v>
      </c>
      <c r="D122" s="50" t="s">
        <v>47</v>
      </c>
      <c r="F122" s="50" t="s">
        <v>42</v>
      </c>
      <c r="H122" s="50" t="s">
        <v>43</v>
      </c>
      <c r="I122" s="51" t="n"/>
      <c r="K122" s="51" t="n"/>
      <c r="L122" s="50" t="n">
        <v>6.2</v>
      </c>
      <c r="M122" s="50">
        <f>ROUND(((L122*T122/100)+L122),2)</f>
        <v/>
      </c>
      <c r="N122" s="58" t="n"/>
      <c r="O122" s="59" t="n"/>
      <c r="P122" s="50" t="s">
        <v>47</v>
      </c>
      <c r="Q122" s="50">
        <f>ROUND((U122*N122),2)</f>
        <v/>
      </c>
      <c r="R122" s="50">
        <f>ROUND((U122*L122*N122),2)</f>
        <v/>
      </c>
      <c r="S122" s="50">
        <f>ROUND(((R122*T122/100)+R122),2)</f>
        <v/>
      </c>
      <c r="T122" s="54" t="n">
        <v>4</v>
      </c>
      <c r="U122" s="55" t="n">
        <v>1</v>
      </c>
    </row>
    <row customHeight="1" ht="35" r="123" s="8" spans="1:21">
      <c r="A123" s="50" t="n">
        <v>20432</v>
      </c>
      <c r="B123" s="50" t="s">
        <v>188</v>
      </c>
      <c r="D123" s="50" t="s">
        <v>189</v>
      </c>
      <c r="F123" s="50" t="s">
        <v>42</v>
      </c>
      <c r="H123" s="50" t="s">
        <v>43</v>
      </c>
      <c r="I123" s="51" t="n"/>
      <c r="K123" s="51" t="n"/>
      <c r="L123" s="50" t="n">
        <v>3.08</v>
      </c>
      <c r="M123" s="50">
        <f>ROUND(((L123*T123/100)+L123),2)</f>
        <v/>
      </c>
      <c r="N123" s="58" t="n"/>
      <c r="O123" s="59" t="n"/>
      <c r="P123" s="50" t="s">
        <v>44</v>
      </c>
      <c r="Q123" s="50">
        <f>ROUND((U123*N123),2)</f>
        <v/>
      </c>
      <c r="R123" s="50">
        <f>ROUND((U123*L123*N123),2)</f>
        <v/>
      </c>
      <c r="S123" s="50">
        <f>ROUND(((R123*T123/100)+R123),2)</f>
        <v/>
      </c>
      <c r="T123" s="54" t="n">
        <v>4</v>
      </c>
      <c r="U123" s="55" t="n">
        <v>5</v>
      </c>
    </row>
    <row customHeight="1" ht="35" r="124" s="8" spans="1:21">
      <c r="A124" s="50" t="n">
        <v>20571</v>
      </c>
      <c r="B124" s="50" t="s">
        <v>190</v>
      </c>
      <c r="D124" s="50" t="s">
        <v>191</v>
      </c>
      <c r="F124" s="50" t="s">
        <v>42</v>
      </c>
      <c r="H124" s="50" t="s">
        <v>43</v>
      </c>
      <c r="I124" s="51" t="s">
        <v>192</v>
      </c>
      <c r="K124" s="51" t="n"/>
      <c r="L124" s="50" t="n">
        <v>6.37</v>
      </c>
      <c r="M124" s="50">
        <f>ROUND(((L124*T124/100)+L124),2)</f>
        <v/>
      </c>
      <c r="N124" s="58" t="n"/>
      <c r="O124" s="59" t="n"/>
      <c r="P124" s="50" t="s">
        <v>44</v>
      </c>
      <c r="Q124" s="50">
        <f>ROUND((U124*N124),2)</f>
        <v/>
      </c>
      <c r="R124" s="50">
        <f>ROUND((U124*L124*N124),2)</f>
        <v/>
      </c>
      <c r="S124" s="50">
        <f>ROUND(((R124*T124/100)+R124),2)</f>
        <v/>
      </c>
      <c r="T124" s="54" t="n">
        <v>10</v>
      </c>
      <c r="U124" s="55" t="n">
        <v>9</v>
      </c>
    </row>
    <row customHeight="1" ht="35" r="125" s="8" spans="1:21">
      <c r="A125" s="50" t="n">
        <v>20572</v>
      </c>
      <c r="B125" s="50" t="s">
        <v>193</v>
      </c>
      <c r="D125" s="50" t="s">
        <v>191</v>
      </c>
      <c r="F125" s="50" t="s">
        <v>42</v>
      </c>
      <c r="H125" s="50" t="s">
        <v>43</v>
      </c>
      <c r="I125" s="51" t="s">
        <v>194</v>
      </c>
      <c r="K125" s="51" t="n"/>
      <c r="L125" s="50" t="n">
        <v>6.37</v>
      </c>
      <c r="M125" s="50">
        <f>ROUND(((L125*T125/100)+L125),2)</f>
        <v/>
      </c>
      <c r="N125" s="58" t="n"/>
      <c r="O125" s="59" t="n"/>
      <c r="P125" s="50" t="s">
        <v>44</v>
      </c>
      <c r="Q125" s="50">
        <f>ROUND((U125*N125),2)</f>
        <v/>
      </c>
      <c r="R125" s="50">
        <f>ROUND((U125*L125*N125),2)</f>
        <v/>
      </c>
      <c r="S125" s="50">
        <f>ROUND(((R125*T125/100)+R125),2)</f>
        <v/>
      </c>
      <c r="T125" s="54" t="n">
        <v>10</v>
      </c>
      <c r="U125" s="55" t="n">
        <v>9</v>
      </c>
    </row>
    <row customHeight="1" ht="35" r="126" s="8" spans="1:21">
      <c r="A126" s="50" t="n">
        <v>20585</v>
      </c>
      <c r="B126" s="50" t="s">
        <v>195</v>
      </c>
      <c r="D126" s="50" t="s">
        <v>99</v>
      </c>
      <c r="F126" s="50" t="s">
        <v>42</v>
      </c>
      <c r="H126" s="50" t="s">
        <v>43</v>
      </c>
      <c r="I126" s="51" t="n"/>
      <c r="K126" s="51" t="n"/>
      <c r="L126" s="50" t="n">
        <v>7.42</v>
      </c>
      <c r="M126" s="50">
        <f>ROUND(((L126*T126/100)+L126),2)</f>
        <v/>
      </c>
      <c r="N126" s="58" t="n"/>
      <c r="O126" s="59" t="n"/>
      <c r="P126" s="50" t="s">
        <v>47</v>
      </c>
      <c r="Q126" s="50">
        <f>ROUND((U126*N126),2)</f>
        <v/>
      </c>
      <c r="R126" s="50">
        <f>ROUND((U126*L126*N126),2)</f>
        <v/>
      </c>
      <c r="S126" s="50">
        <f>ROUND(((R126*T126/100)+R126),2)</f>
        <v/>
      </c>
      <c r="T126" s="54" t="n">
        <v>10</v>
      </c>
      <c r="U126" s="55" t="n">
        <v>3</v>
      </c>
    </row>
    <row customHeight="1" ht="35" r="127" s="8" spans="1:21">
      <c r="A127" s="50" t="n">
        <v>20433</v>
      </c>
      <c r="B127" s="50" t="s">
        <v>196</v>
      </c>
      <c r="D127" s="50" t="s">
        <v>173</v>
      </c>
      <c r="F127" s="50" t="s">
        <v>42</v>
      </c>
      <c r="H127" s="50" t="s">
        <v>43</v>
      </c>
      <c r="I127" s="51" t="n"/>
      <c r="K127" s="51" t="n"/>
      <c r="L127" s="50" t="n">
        <v>4.99</v>
      </c>
      <c r="M127" s="50">
        <f>ROUND(((L127*T127/100)+L127),2)</f>
        <v/>
      </c>
      <c r="N127" s="58" t="n"/>
      <c r="O127" s="59" t="n"/>
      <c r="P127" s="50" t="s">
        <v>44</v>
      </c>
      <c r="Q127" s="50">
        <f>ROUND((U127*N127),2)</f>
        <v/>
      </c>
      <c r="R127" s="50">
        <f>ROUND((U127*L127*N127),2)</f>
        <v/>
      </c>
      <c r="S127" s="50">
        <f>ROUND(((R127*T127/100)+R127),2)</f>
        <v/>
      </c>
      <c r="T127" s="54" t="n">
        <v>10</v>
      </c>
      <c r="U127" s="55" t="n">
        <v>6</v>
      </c>
    </row>
    <row customHeight="1" ht="35" r="128" s="8" spans="1:21">
      <c r="A128" s="50" t="n">
        <v>20434</v>
      </c>
      <c r="B128" s="50" t="s">
        <v>197</v>
      </c>
      <c r="D128" s="50" t="s">
        <v>173</v>
      </c>
      <c r="F128" s="50" t="s">
        <v>42</v>
      </c>
      <c r="H128" s="50" t="s">
        <v>43</v>
      </c>
      <c r="I128" s="51" t="n"/>
      <c r="K128" s="51" t="n"/>
      <c r="L128" s="50" t="n">
        <v>5.06</v>
      </c>
      <c r="M128" s="50">
        <f>ROUND(((L128*T128/100)+L128),2)</f>
        <v/>
      </c>
      <c r="N128" s="58" t="n"/>
      <c r="O128" s="59" t="n"/>
      <c r="P128" s="50" t="s">
        <v>44</v>
      </c>
      <c r="Q128" s="50">
        <f>ROUND((U128*N128),2)</f>
        <v/>
      </c>
      <c r="R128" s="50">
        <f>ROUND((U128*L128*N128),2)</f>
        <v/>
      </c>
      <c r="S128" s="50">
        <f>ROUND(((R128*T128/100)+R128),2)</f>
        <v/>
      </c>
      <c r="T128" s="54" t="n">
        <v>10</v>
      </c>
      <c r="U128" s="55" t="n">
        <v>6</v>
      </c>
    </row>
    <row customHeight="1" ht="35" r="129" s="8" spans="1:21">
      <c r="A129" s="50" t="n">
        <v>20435</v>
      </c>
      <c r="B129" s="50" t="s">
        <v>198</v>
      </c>
      <c r="D129" s="50" t="s">
        <v>125</v>
      </c>
      <c r="F129" s="50" t="s">
        <v>42</v>
      </c>
      <c r="H129" s="50" t="s">
        <v>43</v>
      </c>
      <c r="I129" s="51" t="n"/>
      <c r="K129" s="51" t="n"/>
      <c r="L129" s="50" t="n">
        <v>2</v>
      </c>
      <c r="M129" s="50">
        <f>ROUND(((L129*T129/100)+L129),2)</f>
        <v/>
      </c>
      <c r="N129" s="58" t="n"/>
      <c r="O129" s="59" t="n"/>
      <c r="P129" s="50" t="s">
        <v>44</v>
      </c>
      <c r="Q129" s="50">
        <f>ROUND((U129*N129),2)</f>
        <v/>
      </c>
      <c r="R129" s="50">
        <f>ROUND((U129*L129*N129),2)</f>
        <v/>
      </c>
      <c r="S129" s="50">
        <f>ROUND(((R129*T129/100)+R129),2)</f>
        <v/>
      </c>
      <c r="T129" s="54" t="n">
        <v>10</v>
      </c>
      <c r="U129" s="55" t="n">
        <v>12</v>
      </c>
    </row>
    <row customHeight="1" ht="35" r="130" s="8" spans="1:21">
      <c r="A130" s="50" t="n">
        <v>20430</v>
      </c>
      <c r="B130" s="50" t="s">
        <v>199</v>
      </c>
      <c r="D130" s="50" t="s">
        <v>173</v>
      </c>
      <c r="F130" s="50" t="s">
        <v>42</v>
      </c>
      <c r="H130" s="50" t="s">
        <v>43</v>
      </c>
      <c r="I130" s="51" t="n"/>
      <c r="K130" s="51" t="n"/>
      <c r="L130" s="50" t="n">
        <v>4.55</v>
      </c>
      <c r="M130" s="50">
        <f>ROUND(((L130*T130/100)+L130),2)</f>
        <v/>
      </c>
      <c r="N130" s="58" t="n"/>
      <c r="O130" s="59" t="n"/>
      <c r="P130" s="50" t="s">
        <v>44</v>
      </c>
      <c r="Q130" s="50">
        <f>ROUND((U130*N130),2)</f>
        <v/>
      </c>
      <c r="R130" s="50">
        <f>ROUND((U130*L130*N130),2)</f>
        <v/>
      </c>
      <c r="S130" s="50">
        <f>ROUND(((R130*T130/100)+R130),2)</f>
        <v/>
      </c>
      <c r="T130" s="54" t="n">
        <v>10</v>
      </c>
      <c r="U130" s="55" t="n">
        <v>6</v>
      </c>
    </row>
    <row customHeight="1" ht="35" r="131" s="8" spans="1:21">
      <c r="A131" s="50" t="n">
        <v>20431</v>
      </c>
      <c r="B131" s="50" t="s">
        <v>200</v>
      </c>
      <c r="D131" s="50" t="s">
        <v>173</v>
      </c>
      <c r="F131" s="50" t="s">
        <v>42</v>
      </c>
      <c r="H131" s="50" t="s">
        <v>43</v>
      </c>
      <c r="I131" s="51" t="n"/>
      <c r="K131" s="51" t="n"/>
      <c r="L131" s="50" t="n">
        <v>4.55</v>
      </c>
      <c r="M131" s="50">
        <f>ROUND(((L131*T131/100)+L131),2)</f>
        <v/>
      </c>
      <c r="N131" s="58" t="n"/>
      <c r="O131" s="59" t="n"/>
      <c r="P131" s="50" t="s">
        <v>44</v>
      </c>
      <c r="Q131" s="50">
        <f>ROUND((U131*N131),2)</f>
        <v/>
      </c>
      <c r="R131" s="50">
        <f>ROUND((U131*L131*N131),2)</f>
        <v/>
      </c>
      <c r="S131" s="50">
        <f>ROUND(((R131*T131/100)+R131),2)</f>
        <v/>
      </c>
      <c r="T131" s="54" t="n">
        <v>10</v>
      </c>
      <c r="U131" s="55" t="n">
        <v>6</v>
      </c>
    </row>
    <row customHeight="1" ht="15.75" r="132" s="8" spans="1:21"/>
    <row customHeight="1" ht="15.75" r="133" s="8" spans="1:21"/>
    <row customHeight="1" ht="15.75" r="134" s="8" spans="1:21"/>
    <row customHeight="1" ht="15.75" r="135" s="8" spans="1:21"/>
    <row customHeight="1" ht="15.75" r="136" s="8" spans="1:21"/>
    <row customHeight="1" ht="15.75" r="137" s="8" spans="1:21"/>
    <row customHeight="1" ht="15.75" r="138" s="8" spans="1:21"/>
    <row customHeight="1" ht="15.75" r="139" s="8" spans="1:21"/>
    <row customHeight="1" ht="15.75" r="140" s="8" spans="1:21"/>
    <row customHeight="1" ht="15.75" r="141" s="8" spans="1:21"/>
    <row customHeight="1" ht="15.75" r="142" s="8" spans="1:21"/>
    <row customHeight="1" ht="15.75" r="143" s="8" spans="1:21"/>
    <row customHeight="1" ht="15.75" r="144" s="8" spans="1:21"/>
    <row customHeight="1" ht="15.75" r="145" s="8" spans="1:21"/>
    <row customHeight="1" ht="15.75" r="146" s="8" spans="1:21"/>
    <row customHeight="1" ht="15.75" r="147" s="8" spans="1:21"/>
    <row customHeight="1" ht="15.75" r="148" s="8" spans="1:21"/>
    <row customHeight="1" ht="15.75" r="149" s="8" spans="1:21"/>
    <row customHeight="1" ht="15.75" r="150" s="8" spans="1:21"/>
    <row customHeight="1" ht="15.75" r="151" s="8" spans="1:21"/>
    <row customHeight="1" ht="15.75" r="152" s="8" spans="1:21"/>
    <row customHeight="1" ht="15.75" r="153" s="8" spans="1:21"/>
    <row customHeight="1" ht="15.75" r="154" s="8" spans="1:21"/>
    <row customHeight="1" ht="15.75" r="155" s="8" spans="1:21"/>
    <row customHeight="1" ht="15.75" r="156" s="8" spans="1:21"/>
    <row customHeight="1" ht="15.75" r="157" s="8" spans="1:21"/>
    <row customHeight="1" ht="15.75" r="158" s="8" spans="1:21"/>
    <row customHeight="1" ht="15.75" r="159" s="8" spans="1:21"/>
    <row customHeight="1" ht="15.75" r="160" s="8" spans="1:21"/>
    <row customHeight="1" ht="15.75" r="161" s="8" spans="1:21"/>
    <row customHeight="1" ht="15.75" r="162" s="8" spans="1:21"/>
    <row customHeight="1" ht="15.75" r="163" s="8" spans="1:21"/>
    <row customHeight="1" ht="15.75" r="164" s="8" spans="1:21"/>
    <row customHeight="1" ht="15.75" r="165" s="8" spans="1:21"/>
    <row customHeight="1" ht="15.75" r="166" s="8" spans="1:21"/>
    <row customHeight="1" ht="15.75" r="167" s="8" spans="1:21"/>
    <row customHeight="1" ht="15.75" r="168" s="8" spans="1:21"/>
    <row customHeight="1" ht="15.75" r="169" s="8" spans="1:21"/>
    <row customHeight="1" ht="15.75" r="170" s="8" spans="1:21"/>
    <row customHeight="1" ht="15.75" r="171" s="8" spans="1:21"/>
    <row customHeight="1" ht="15.75" r="172" s="8" spans="1:21"/>
    <row customHeight="1" ht="15.75" r="173" s="8" spans="1:21"/>
    <row customHeight="1" ht="15.75" r="174" s="8" spans="1:21"/>
    <row customHeight="1" ht="15.75" r="175" s="8" spans="1:21"/>
    <row customHeight="1" ht="15.75" r="176" s="8" spans="1:21"/>
    <row customHeight="1" ht="15.75" r="177" s="8" spans="1:21"/>
    <row customHeight="1" ht="15.75" r="178" s="8" spans="1:21"/>
    <row customHeight="1" ht="15.75" r="179" s="8" spans="1:21"/>
    <row customHeight="1" ht="15.75" r="180" s="8" spans="1:21"/>
    <row customHeight="1" ht="15.75" r="181" s="8" spans="1:21"/>
    <row customHeight="1" ht="15.75" r="182" s="8" spans="1:21"/>
    <row customHeight="1" ht="15.75" r="183" s="8" spans="1:21"/>
    <row customHeight="1" ht="15.75" r="184" s="8" spans="1:21"/>
    <row customHeight="1" ht="15.75" r="185" s="8" spans="1:21"/>
    <row customHeight="1" ht="15.75" r="186" s="8" spans="1:21"/>
    <row customHeight="1" ht="15.75" r="187" s="8" spans="1:21"/>
    <row customHeight="1" ht="15.75" r="188" s="8" spans="1:21"/>
    <row customHeight="1" ht="15.75" r="189" s="8" spans="1:21"/>
    <row customHeight="1" ht="15.75" r="190" s="8" spans="1:21"/>
    <row customHeight="1" ht="15.75" r="191" s="8" spans="1:21"/>
    <row customHeight="1" ht="15.75" r="192" s="8" spans="1:21"/>
    <row customHeight="1" ht="15.75" r="193" s="8" spans="1:21"/>
    <row customHeight="1" ht="15.75" r="194" s="8" spans="1:21"/>
    <row customHeight="1" ht="15.75" r="195" s="8" spans="1:21"/>
    <row customHeight="1" ht="15.75" r="196" s="8" spans="1:21"/>
    <row customHeight="1" ht="15.75" r="197" s="8" spans="1:21"/>
    <row customHeight="1" ht="15.75" r="198" s="8" spans="1:21"/>
    <row customHeight="1" ht="15.75" r="199" s="8" spans="1:21"/>
    <row customHeight="1" ht="15.75" r="200" s="8" spans="1:21"/>
    <row customHeight="1" ht="15.75" r="201" s="8" spans="1:21"/>
    <row customHeight="1" ht="15.75" r="202" s="8" spans="1:21"/>
    <row customHeight="1" ht="15.75" r="203" s="8" spans="1:21"/>
    <row customHeight="1" ht="15.75" r="204" s="8" spans="1:21"/>
    <row customHeight="1" ht="15.75" r="205" s="8" spans="1:21"/>
    <row customHeight="1" ht="15.75" r="206" s="8" spans="1:21"/>
    <row customHeight="1" ht="15.75" r="207" s="8" spans="1:21"/>
    <row customHeight="1" ht="15.75" r="208" s="8" spans="1:21"/>
    <row customHeight="1" ht="15.75" r="209" s="8" spans="1:21"/>
    <row customHeight="1" ht="15.75" r="210" s="8" spans="1:21"/>
    <row customHeight="1" ht="15.75" r="211" s="8" spans="1:21"/>
    <row customHeight="1" ht="15.75" r="212" s="8" spans="1:21"/>
    <row customHeight="1" ht="15.75" r="213" s="8" spans="1:21"/>
    <row customHeight="1" ht="15.75" r="214" s="8" spans="1:21"/>
    <row customHeight="1" ht="15.75" r="215" s="8" spans="1:21"/>
    <row customHeight="1" ht="15.75" r="216" s="8" spans="1:21"/>
    <row customHeight="1" ht="15.75" r="217" s="8" spans="1:21"/>
    <row customHeight="1" ht="15.75" r="218" s="8" spans="1:21"/>
    <row customHeight="1" ht="15.75" r="219" s="8" spans="1:21"/>
    <row customHeight="1" ht="15.75" r="220" s="8" spans="1:21"/>
    <row customHeight="1" ht="15.75" r="221" s="8" spans="1:21"/>
    <row customHeight="1" ht="15.75" r="222" s="8" spans="1:21"/>
    <row customHeight="1" ht="15.75" r="223" s="8" spans="1:21"/>
    <row customHeight="1" ht="15.75" r="224" s="8" spans="1:21"/>
    <row customHeight="1" ht="15.75" r="225" s="8" spans="1:21"/>
    <row customHeight="1" ht="15.75" r="226" s="8" spans="1:21"/>
    <row customHeight="1" ht="15.75" r="227" s="8" spans="1:21"/>
    <row customHeight="1" ht="15.75" r="228" s="8" spans="1:21"/>
    <row customHeight="1" ht="15.75" r="229" s="8" spans="1:21"/>
    <row customHeight="1" ht="15.75" r="230" s="8" spans="1:21"/>
    <row customHeight="1" ht="15.75" r="231" s="8" spans="1:21"/>
    <row customHeight="1" ht="15.75" r="232" s="8" spans="1:21"/>
    <row customHeight="1" ht="15.75" r="233" s="8" spans="1:21"/>
    <row customHeight="1" ht="15.75" r="234" s="8" spans="1:21"/>
    <row customHeight="1" ht="15.75" r="235" s="8" spans="1:21"/>
    <row customHeight="1" ht="15.75" r="236" s="8" spans="1:21"/>
    <row customHeight="1" ht="15.75" r="237" s="8" spans="1:21"/>
    <row customHeight="1" ht="15.75" r="238" s="8" spans="1:21"/>
    <row customHeight="1" ht="15.75" r="239" s="8" spans="1:21"/>
    <row customHeight="1" ht="15.75" r="240" s="8" spans="1:21"/>
    <row customHeight="1" ht="15.75" r="241" s="8" spans="1:21"/>
    <row customHeight="1" ht="15.75" r="242" s="8" spans="1:21"/>
    <row customHeight="1" ht="15.75" r="243" s="8" spans="1:21"/>
    <row customHeight="1" ht="15.75" r="244" s="8" spans="1:21"/>
    <row customHeight="1" ht="15.75" r="245" s="8" spans="1:21"/>
    <row customHeight="1" ht="15.75" r="246" s="8" spans="1:21"/>
    <row customHeight="1" ht="15.75" r="247" s="8" spans="1:21"/>
    <row customHeight="1" ht="15.75" r="248" s="8" spans="1:21"/>
    <row customHeight="1" ht="15.75" r="249" s="8" spans="1:21"/>
    <row customHeight="1" ht="15.75" r="250" s="8" spans="1:21"/>
    <row customHeight="1" ht="15.75" r="251" s="8" spans="1:21"/>
    <row customHeight="1" ht="15.75" r="252" s="8" spans="1:21"/>
    <row customHeight="1" ht="15.75" r="253" s="8" spans="1:21"/>
    <row customHeight="1" ht="15.75" r="254" s="8" spans="1:21"/>
    <row customHeight="1" ht="15.75" r="255" s="8" spans="1:21"/>
    <row customHeight="1" ht="15.75" r="256" s="8" spans="1:21"/>
    <row customHeight="1" ht="15.75" r="257" s="8" spans="1:21"/>
    <row customHeight="1" ht="15.75" r="258" s="8" spans="1:21"/>
    <row customHeight="1" ht="15.75" r="259" s="8" spans="1:21"/>
    <row customHeight="1" ht="15.75" r="260" s="8" spans="1:21"/>
    <row customHeight="1" ht="15.75" r="261" s="8" spans="1:21"/>
    <row customHeight="1" ht="15.75" r="262" s="8" spans="1:21"/>
    <row customHeight="1" ht="15.75" r="263" s="8" spans="1:21"/>
    <row customHeight="1" ht="15.75" r="264" s="8" spans="1:21"/>
    <row customHeight="1" ht="15.75" r="265" s="8" spans="1:21"/>
    <row customHeight="1" ht="15.75" r="266" s="8" spans="1:21"/>
    <row customHeight="1" ht="15.75" r="267" s="8" spans="1:21"/>
    <row customHeight="1" ht="15.75" r="268" s="8" spans="1:21"/>
    <row customHeight="1" ht="15.75" r="269" s="8" spans="1:21"/>
    <row customHeight="1" ht="15.75" r="270" s="8" spans="1:21"/>
    <row customHeight="1" ht="15.75" r="271" s="8" spans="1:21"/>
    <row customHeight="1" ht="15.75" r="272" s="8" spans="1:21"/>
    <row customHeight="1" ht="15.75" r="273" s="8" spans="1:21"/>
    <row customHeight="1" ht="15.75" r="274" s="8" spans="1:21"/>
    <row customHeight="1" ht="15.75" r="275" s="8" spans="1:21"/>
    <row customHeight="1" ht="15.75" r="276" s="8" spans="1:21"/>
    <row customHeight="1" ht="15.75" r="277" s="8" spans="1:21"/>
    <row customHeight="1" ht="15.75" r="278" s="8" spans="1:21"/>
    <row customHeight="1" ht="15.75" r="279" s="8" spans="1:21"/>
    <row customHeight="1" ht="15.75" r="280" s="8" spans="1:21"/>
    <row customHeight="1" ht="15.75" r="281" s="8" spans="1:21"/>
    <row customHeight="1" ht="15.75" r="282" s="8" spans="1:21"/>
    <row customHeight="1" ht="15.75" r="283" s="8" spans="1:21"/>
    <row customHeight="1" ht="15.75" r="284" s="8" spans="1:21"/>
    <row customHeight="1" ht="15.75" r="285" s="8" spans="1:21"/>
    <row customHeight="1" ht="15.75" r="286" s="8" spans="1:21"/>
    <row customHeight="1" ht="15.75" r="287" s="8" spans="1:21"/>
    <row customHeight="1" ht="15.75" r="288" s="8" spans="1:21"/>
    <row customHeight="1" ht="15.75" r="289" s="8" spans="1:21"/>
    <row customHeight="1" ht="15.75" r="290" s="8" spans="1:21"/>
    <row customHeight="1" ht="15.75" r="291" s="8" spans="1:21"/>
    <row customHeight="1" ht="15.75" r="292" s="8" spans="1:21"/>
    <row customHeight="1" ht="15.75" r="293" s="8" spans="1:21"/>
    <row customHeight="1" ht="15.75" r="294" s="8" spans="1:21"/>
    <row customHeight="1" ht="15.75" r="295" s="8" spans="1:21"/>
    <row customHeight="1" ht="15.75" r="296" s="8" spans="1:21"/>
    <row customHeight="1" ht="15.75" r="297" s="8" spans="1:21"/>
    <row customHeight="1" ht="15.75" r="298" s="8" spans="1:21"/>
    <row customHeight="1" ht="15.75" r="299" s="8" spans="1:21"/>
    <row customHeight="1" ht="15.75" r="300" s="8" spans="1:21"/>
    <row customHeight="1" ht="15.75" r="301" s="8" spans="1:21"/>
    <row customHeight="1" ht="15.75" r="302" s="8" spans="1:21"/>
    <row customHeight="1" ht="15.75" r="303" s="8" spans="1:21"/>
    <row customHeight="1" ht="15.75" r="304" s="8" spans="1:21"/>
    <row customHeight="1" ht="15.75" r="305" s="8" spans="1:21"/>
    <row customHeight="1" ht="15.75" r="306" s="8" spans="1:21"/>
    <row customHeight="1" ht="15.75" r="307" s="8" spans="1:21"/>
    <row customHeight="1" ht="15.75" r="308" s="8" spans="1:21"/>
    <row customHeight="1" ht="15.75" r="309" s="8" spans="1:21"/>
    <row customHeight="1" ht="15.75" r="310" s="8" spans="1:21"/>
    <row customHeight="1" ht="15.75" r="311" s="8" spans="1:21"/>
    <row customHeight="1" ht="15.75" r="312" s="8" spans="1:21"/>
    <row customHeight="1" ht="15.75" r="313" s="8" spans="1:21"/>
    <row customHeight="1" ht="15.75" r="314" s="8" spans="1:21"/>
    <row customHeight="1" ht="15.75" r="315" s="8" spans="1:21"/>
    <row customHeight="1" ht="15.75" r="316" s="8" spans="1:21"/>
    <row customHeight="1" ht="15.75" r="317" s="8" spans="1:21"/>
    <row customHeight="1" ht="15.75" r="318" s="8" spans="1:21"/>
    <row customHeight="1" ht="15.75" r="319" s="8" spans="1:21"/>
    <row customHeight="1" ht="15.75" r="320" s="8" spans="1:21"/>
    <row customHeight="1" ht="15.75" r="321" s="8" spans="1:21"/>
    <row customHeight="1" ht="15.75" r="322" s="8" spans="1:21"/>
    <row customHeight="1" ht="15.75" r="323" s="8" spans="1:21"/>
    <row customHeight="1" ht="15.75" r="324" s="8" spans="1:21"/>
    <row customHeight="1" ht="15.75" r="325" s="8" spans="1:21"/>
    <row customHeight="1" ht="15.75" r="326" s="8" spans="1:21"/>
    <row customHeight="1" ht="15.75" r="327" s="8" spans="1:21"/>
    <row customHeight="1" ht="15.75" r="328" s="8" spans="1:21"/>
    <row customHeight="1" ht="15.75" r="329" s="8" spans="1:21"/>
    <row customHeight="1" ht="15.75" r="330" s="8" spans="1:21"/>
    <row customHeight="1" ht="15.75" r="331" s="8" spans="1:21"/>
    <row customHeight="1" ht="15.75" r="332" s="8" spans="1:21"/>
    <row customHeight="1" ht="15.75" r="333" s="8" spans="1:21"/>
    <row customHeight="1" ht="15.75" r="334" s="8" spans="1:21"/>
    <row customHeight="1" ht="15.75" r="335" s="8" spans="1:21"/>
    <row customHeight="1" ht="15.75" r="336" s="8" spans="1:21"/>
    <row customHeight="1" ht="15.75" r="337" s="8" spans="1:21"/>
    <row customHeight="1" ht="15.75" r="338" s="8" spans="1:21"/>
    <row customHeight="1" ht="15.75" r="339" s="8" spans="1:21"/>
    <row customHeight="1" ht="15.75" r="340" s="8" spans="1:21"/>
    <row customHeight="1" ht="15.75" r="341" s="8" spans="1:21"/>
    <row customHeight="1" ht="15.75" r="342" s="8" spans="1:21"/>
    <row customHeight="1" ht="15.75" r="343" s="8" spans="1:21"/>
    <row customHeight="1" ht="15.75" r="344" s="8" spans="1:21"/>
    <row customHeight="1" ht="15.75" r="345" s="8" spans="1:21"/>
    <row customHeight="1" ht="15.75" r="346" s="8" spans="1:21"/>
    <row customHeight="1" ht="15.75" r="347" s="8" spans="1:21"/>
    <row customHeight="1" ht="15.75" r="348" s="8" spans="1:21"/>
    <row customHeight="1" ht="15.75" r="349" s="8" spans="1:21"/>
    <row customHeight="1" ht="15.75" r="350" s="8" spans="1:21"/>
    <row customHeight="1" ht="15.75" r="351" s="8" spans="1:21"/>
    <row customHeight="1" ht="15.75" r="352" s="8" spans="1:21"/>
    <row customHeight="1" ht="15.75" r="353" s="8" spans="1:21"/>
    <row customHeight="1" ht="15.75" r="354" s="8" spans="1:21"/>
    <row customHeight="1" ht="15.75" r="355" s="8" spans="1:21"/>
    <row customHeight="1" ht="15.75" r="356" s="8" spans="1:21"/>
    <row customHeight="1" ht="15.75" r="357" s="8" spans="1:21"/>
    <row customHeight="1" ht="15.75" r="358" s="8" spans="1:21"/>
    <row customHeight="1" ht="15.75" r="359" s="8" spans="1:21"/>
    <row customHeight="1" ht="15.75" r="360" s="8" spans="1:21"/>
    <row customHeight="1" ht="15.75" r="361" s="8" spans="1:21"/>
    <row customHeight="1" ht="15.75" r="362" s="8" spans="1:21"/>
    <row customHeight="1" ht="15.75" r="363" s="8" spans="1:21"/>
    <row customHeight="1" ht="15.75" r="364" s="8" spans="1:21"/>
    <row customHeight="1" ht="15.75" r="365" s="8" spans="1:21"/>
    <row customHeight="1" ht="15.75" r="366" s="8" spans="1:21"/>
    <row customHeight="1" ht="15.75" r="367" s="8" spans="1:21"/>
    <row customHeight="1" ht="15.75" r="368" s="8" spans="1:21"/>
    <row customHeight="1" ht="15.75" r="369" s="8" spans="1:21"/>
    <row customHeight="1" ht="15.75" r="370" s="8" spans="1:21"/>
    <row customHeight="1" ht="15.75" r="371" s="8" spans="1:21"/>
    <row customHeight="1" ht="15.75" r="372" s="8" spans="1:21"/>
    <row customHeight="1" ht="15.75" r="373" s="8" spans="1:21"/>
    <row customHeight="1" ht="15.75" r="374" s="8" spans="1:21"/>
    <row customHeight="1" ht="15.75" r="375" s="8" spans="1:21"/>
    <row customHeight="1" ht="15.75" r="376" s="8" spans="1:21"/>
    <row customHeight="1" ht="15.75" r="377" s="8" spans="1:21"/>
    <row customHeight="1" ht="15.75" r="378" s="8" spans="1:21"/>
    <row customHeight="1" ht="15.75" r="379" s="8" spans="1:21"/>
    <row customHeight="1" ht="15.75" r="380" s="8" spans="1:21"/>
    <row customHeight="1" ht="15.75" r="381" s="8" spans="1:21"/>
    <row customHeight="1" ht="15.75" r="382" s="8" spans="1:21"/>
    <row customHeight="1" ht="15.75" r="383" s="8" spans="1:21"/>
    <row customHeight="1" ht="15.75" r="384" s="8" spans="1:21"/>
    <row customHeight="1" ht="15.75" r="385" s="8" spans="1:21"/>
    <row customHeight="1" ht="15.75" r="386" s="8" spans="1:21"/>
    <row customHeight="1" ht="15.75" r="387" s="8" spans="1:21"/>
    <row customHeight="1" ht="15.75" r="388" s="8" spans="1:21"/>
    <row customHeight="1" ht="15.75" r="389" s="8" spans="1:21"/>
    <row customHeight="1" ht="15.75" r="390" s="8" spans="1:21"/>
    <row customHeight="1" ht="15.75" r="391" s="8" spans="1:21"/>
    <row customHeight="1" ht="15.75" r="392" s="8" spans="1:21"/>
    <row customHeight="1" ht="15.75" r="393" s="8" spans="1:21"/>
    <row customHeight="1" ht="15.75" r="394" s="8" spans="1:21"/>
    <row customHeight="1" ht="15.75" r="395" s="8" spans="1:21"/>
    <row customHeight="1" ht="15.75" r="396" s="8" spans="1:21"/>
    <row customHeight="1" ht="15.75" r="397" s="8" spans="1:21"/>
    <row customHeight="1" ht="15.75" r="398" s="8" spans="1:21"/>
    <row customHeight="1" ht="15.75" r="399" s="8" spans="1:21"/>
    <row customHeight="1" ht="15.75" r="400" s="8" spans="1:21"/>
    <row customHeight="1" ht="15.75" r="401" s="8" spans="1:21"/>
    <row customHeight="1" ht="15.75" r="402" s="8" spans="1:21"/>
    <row customHeight="1" ht="15.75" r="403" s="8" spans="1:21"/>
    <row customHeight="1" ht="15.75" r="404" s="8" spans="1:21"/>
    <row customHeight="1" ht="15.75" r="405" s="8" spans="1:21"/>
    <row customHeight="1" ht="15.75" r="406" s="8" spans="1:21"/>
    <row customHeight="1" ht="15.75" r="407" s="8" spans="1:21"/>
    <row customHeight="1" ht="15.75" r="408" s="8" spans="1:21"/>
    <row customHeight="1" ht="15.75" r="409" s="8" spans="1:21"/>
    <row customHeight="1" ht="15.75" r="410" s="8" spans="1:21"/>
    <row customHeight="1" ht="15.75" r="411" s="8" spans="1:21"/>
    <row customHeight="1" ht="15.75" r="412" s="8" spans="1:21"/>
    <row customHeight="1" ht="15.75" r="413" s="8" spans="1:21"/>
    <row customHeight="1" ht="15.75" r="414" s="8" spans="1:21"/>
    <row customHeight="1" ht="15.75" r="415" s="8" spans="1:21"/>
    <row customHeight="1" ht="15.75" r="416" s="8" spans="1:21"/>
    <row customHeight="1" ht="15.75" r="417" s="8" spans="1:21"/>
    <row customHeight="1" ht="15.75" r="418" s="8" spans="1:21"/>
    <row customHeight="1" ht="15.75" r="419" s="8" spans="1:21"/>
    <row customHeight="1" ht="15.75" r="420" s="8" spans="1:21"/>
    <row customHeight="1" ht="15.75" r="421" s="8" spans="1:21"/>
    <row customHeight="1" ht="15.75" r="422" s="8" spans="1:21"/>
    <row customHeight="1" ht="15.75" r="423" s="8" spans="1:21"/>
    <row customHeight="1" ht="15.75" r="424" s="8" spans="1:21"/>
    <row customHeight="1" ht="15.75" r="425" s="8" spans="1:21"/>
    <row customHeight="1" ht="15.75" r="426" s="8" spans="1:21"/>
    <row customHeight="1" ht="15.75" r="427" s="8" spans="1:21"/>
    <row customHeight="1" ht="15.75" r="428" s="8" spans="1:21"/>
    <row customHeight="1" ht="15.75" r="429" s="8" spans="1:21"/>
    <row customHeight="1" ht="15.75" r="430" s="8" spans="1:21"/>
    <row customHeight="1" ht="15.75" r="431" s="8" spans="1:21"/>
    <row customHeight="1" ht="15.75" r="432" s="8" spans="1:21"/>
    <row customHeight="1" ht="15.75" r="433" s="8" spans="1:21"/>
    <row customHeight="1" ht="15.75" r="434" s="8" spans="1:21"/>
    <row customHeight="1" ht="15.75" r="435" s="8" spans="1:21"/>
    <row customHeight="1" ht="15.75" r="436" s="8" spans="1:21"/>
    <row customHeight="1" ht="15.75" r="437" s="8" spans="1:21"/>
    <row customHeight="1" ht="15.75" r="438" s="8" spans="1:21"/>
    <row customHeight="1" ht="15.75" r="439" s="8" spans="1:21"/>
    <row customHeight="1" ht="15.75" r="440" s="8" spans="1:21"/>
    <row customHeight="1" ht="15.75" r="441" s="8" spans="1:21"/>
    <row customHeight="1" ht="15.75" r="442" s="8" spans="1:21"/>
    <row customHeight="1" ht="15.75" r="443" s="8" spans="1:21"/>
    <row customHeight="1" ht="15.75" r="444" s="8" spans="1:21"/>
    <row customHeight="1" ht="15.75" r="445" s="8" spans="1:21"/>
    <row customHeight="1" ht="15.75" r="446" s="8" spans="1:21"/>
    <row customHeight="1" ht="15.75" r="447" s="8" spans="1:21"/>
    <row customHeight="1" ht="15.75" r="448" s="8" spans="1:21"/>
    <row customHeight="1" ht="15.75" r="449" s="8" spans="1:21"/>
    <row customHeight="1" ht="15.75" r="450" s="8" spans="1:21"/>
    <row customHeight="1" ht="15.75" r="451" s="8" spans="1:21"/>
    <row customHeight="1" ht="15.75" r="452" s="8" spans="1:21"/>
    <row customHeight="1" ht="15.75" r="453" s="8" spans="1:21"/>
    <row customHeight="1" ht="15.75" r="454" s="8" spans="1:21"/>
    <row customHeight="1" ht="15.75" r="455" s="8" spans="1:21"/>
    <row customHeight="1" ht="15.75" r="456" s="8" spans="1:21"/>
    <row customHeight="1" ht="15.75" r="457" s="8" spans="1:21"/>
    <row customHeight="1" ht="15.75" r="458" s="8" spans="1:21"/>
    <row customHeight="1" ht="15.75" r="459" s="8" spans="1:21"/>
    <row customHeight="1" ht="15.75" r="460" s="8" spans="1:21"/>
    <row customHeight="1" ht="15.75" r="461" s="8" spans="1:21"/>
    <row customHeight="1" ht="15.75" r="462" s="8" spans="1:21"/>
    <row customHeight="1" ht="15.75" r="463" s="8" spans="1:21"/>
    <row customHeight="1" ht="15.75" r="464" s="8" spans="1:21"/>
    <row customHeight="1" ht="15.75" r="465" s="8" spans="1:21"/>
    <row customHeight="1" ht="15.75" r="466" s="8" spans="1:21"/>
    <row customHeight="1" ht="15.75" r="467" s="8" spans="1:21"/>
    <row customHeight="1" ht="15.75" r="468" s="8" spans="1:21"/>
    <row customHeight="1" ht="15.75" r="469" s="8" spans="1:21"/>
    <row customHeight="1" ht="15.75" r="470" s="8" spans="1:21"/>
    <row customHeight="1" ht="15.75" r="471" s="8" spans="1:21"/>
    <row customHeight="1" ht="15.75" r="472" s="8" spans="1:21"/>
    <row customHeight="1" ht="15.75" r="473" s="8" spans="1:21"/>
    <row customHeight="1" ht="15.75" r="474" s="8" spans="1:21"/>
    <row customHeight="1" ht="15.75" r="475" s="8" spans="1:21"/>
    <row customHeight="1" ht="15.75" r="476" s="8" spans="1:21"/>
    <row customHeight="1" ht="15.75" r="477" s="8" spans="1:21"/>
    <row customHeight="1" ht="15.75" r="478" s="8" spans="1:21"/>
    <row customHeight="1" ht="15.75" r="479" s="8" spans="1:21"/>
    <row customHeight="1" ht="15.75" r="480" s="8" spans="1:21"/>
    <row customHeight="1" ht="15.75" r="481" s="8" spans="1:21"/>
    <row customHeight="1" ht="15.75" r="482" s="8" spans="1:21"/>
    <row customHeight="1" ht="15.75" r="483" s="8" spans="1:21"/>
    <row customHeight="1" ht="15.75" r="484" s="8" spans="1:21"/>
    <row customHeight="1" ht="15.75" r="485" s="8" spans="1:21"/>
    <row customHeight="1" ht="15.75" r="486" s="8" spans="1:21"/>
    <row customHeight="1" ht="15.75" r="487" s="8" spans="1:21"/>
    <row customHeight="1" ht="15.75" r="488" s="8" spans="1:21"/>
    <row customHeight="1" ht="15.75" r="489" s="8" spans="1:21"/>
    <row customHeight="1" ht="15.75" r="490" s="8" spans="1:21"/>
    <row customHeight="1" ht="15.75" r="491" s="8" spans="1:21"/>
    <row customHeight="1" ht="15.75" r="492" s="8" spans="1:21"/>
    <row customHeight="1" ht="15.75" r="493" s="8" spans="1:21"/>
    <row customHeight="1" ht="15.75" r="494" s="8" spans="1:21"/>
    <row customHeight="1" ht="15.75" r="495" s="8" spans="1:21"/>
    <row customHeight="1" ht="15.75" r="496" s="8" spans="1:21"/>
    <row customHeight="1" ht="15.75" r="497" s="8" spans="1:21"/>
    <row customHeight="1" ht="15.75" r="498" s="8" spans="1:21"/>
    <row customHeight="1" ht="15.75" r="499" s="8" spans="1:21"/>
    <row customHeight="1" ht="15.75" r="500" s="8" spans="1:21"/>
    <row customHeight="1" ht="15.75" r="501" s="8" spans="1:21"/>
    <row customHeight="1" ht="15.75" r="502" s="8" spans="1:21"/>
    <row customHeight="1" ht="15.75" r="503" s="8" spans="1:21"/>
    <row customHeight="1" ht="15.75" r="504" s="8" spans="1:21"/>
    <row customHeight="1" ht="15.75" r="505" s="8" spans="1:21"/>
    <row customHeight="1" ht="15.75" r="506" s="8" spans="1:21"/>
    <row customHeight="1" ht="15.75" r="507" s="8" spans="1:21"/>
    <row customHeight="1" ht="15.75" r="508" s="8" spans="1:21"/>
    <row customHeight="1" ht="15.75" r="509" s="8" spans="1:21"/>
    <row customHeight="1" ht="15.75" r="510" s="8" spans="1:21"/>
    <row customHeight="1" ht="15.75" r="511" s="8" spans="1:21"/>
    <row customHeight="1" ht="15.75" r="512" s="8" spans="1:21"/>
    <row customHeight="1" ht="15.75" r="513" s="8" spans="1:21"/>
    <row customHeight="1" ht="15.75" r="514" s="8" spans="1:21"/>
    <row customHeight="1" ht="15.75" r="515" s="8" spans="1:21"/>
    <row customHeight="1" ht="15.75" r="516" s="8" spans="1:21"/>
    <row customHeight="1" ht="15.75" r="517" s="8" spans="1:21"/>
    <row customHeight="1" ht="15.75" r="518" s="8" spans="1:21"/>
    <row customHeight="1" ht="15.75" r="519" s="8" spans="1:21"/>
    <row customHeight="1" ht="15.75" r="520" s="8" spans="1:21"/>
    <row customHeight="1" ht="15.75" r="521" s="8" spans="1:21"/>
    <row customHeight="1" ht="15.75" r="522" s="8" spans="1:21"/>
    <row customHeight="1" ht="15.75" r="523" s="8" spans="1:21"/>
    <row customHeight="1" ht="15.75" r="524" s="8" spans="1:21"/>
    <row customHeight="1" ht="15.75" r="525" s="8" spans="1:21"/>
    <row customHeight="1" ht="15.75" r="526" s="8" spans="1:21"/>
    <row customHeight="1" ht="15.75" r="527" s="8" spans="1:21"/>
    <row customHeight="1" ht="15.75" r="528" s="8" spans="1:21"/>
    <row customHeight="1" ht="15.75" r="529" s="8" spans="1:21"/>
    <row customHeight="1" ht="15.75" r="530" s="8" spans="1:21"/>
    <row customHeight="1" ht="15.75" r="531" s="8" spans="1:21"/>
    <row customHeight="1" ht="15.75" r="532" s="8" spans="1:21"/>
    <row customHeight="1" ht="15.75" r="533" s="8" spans="1:21"/>
    <row customHeight="1" ht="15.75" r="534" s="8" spans="1:21"/>
    <row customHeight="1" ht="15.75" r="535" s="8" spans="1:21"/>
    <row customHeight="1" ht="15.75" r="536" s="8" spans="1:21"/>
    <row customHeight="1" ht="15.75" r="537" s="8" spans="1:21"/>
    <row customHeight="1" ht="15.75" r="538" s="8" spans="1:21"/>
    <row customHeight="1" ht="15.75" r="539" s="8" spans="1:21"/>
    <row customHeight="1" ht="15.75" r="540" s="8" spans="1:21"/>
    <row customHeight="1" ht="15.75" r="541" s="8" spans="1:21"/>
    <row customHeight="1" ht="15.75" r="542" s="8" spans="1:21"/>
    <row customHeight="1" ht="15.75" r="543" s="8" spans="1:21"/>
    <row customHeight="1" ht="15.75" r="544" s="8" spans="1:21"/>
    <row customHeight="1" ht="15.75" r="545" s="8" spans="1:21"/>
    <row customHeight="1" ht="15.75" r="546" s="8" spans="1:21"/>
    <row customHeight="1" ht="15.75" r="547" s="8" spans="1:21"/>
    <row customHeight="1" ht="15.75" r="548" s="8" spans="1:21"/>
    <row customHeight="1" ht="15.75" r="549" s="8" spans="1:21"/>
    <row customHeight="1" ht="15.75" r="550" s="8" spans="1:21"/>
    <row customHeight="1" ht="15.75" r="551" s="8" spans="1:21"/>
    <row customHeight="1" ht="15.75" r="552" s="8" spans="1:21"/>
    <row customHeight="1" ht="15.75" r="553" s="8" spans="1:21"/>
    <row customHeight="1" ht="15.75" r="554" s="8" spans="1:21"/>
    <row customHeight="1" ht="15.75" r="555" s="8" spans="1:21"/>
    <row customHeight="1" ht="15.75" r="556" s="8" spans="1:21"/>
    <row customHeight="1" ht="15.75" r="557" s="8" spans="1:21"/>
    <row customHeight="1" ht="15.75" r="558" s="8" spans="1:21"/>
    <row customHeight="1" ht="15.75" r="559" s="8" spans="1:21"/>
    <row customHeight="1" ht="15.75" r="560" s="8" spans="1:21"/>
    <row customHeight="1" ht="15.75" r="561" s="8" spans="1:21"/>
    <row customHeight="1" ht="15.75" r="562" s="8" spans="1:21"/>
    <row customHeight="1" ht="15.75" r="563" s="8" spans="1:21"/>
    <row customHeight="1" ht="15.75" r="564" s="8" spans="1:21"/>
    <row customHeight="1" ht="15.75" r="565" s="8" spans="1:21"/>
    <row customHeight="1" ht="15.75" r="566" s="8" spans="1:21"/>
    <row customHeight="1" ht="15.75" r="567" s="8" spans="1:21"/>
    <row customHeight="1" ht="15.75" r="568" s="8" spans="1:21"/>
    <row customHeight="1" ht="15.75" r="569" s="8" spans="1:21"/>
    <row customHeight="1" ht="15.75" r="570" s="8" spans="1:21"/>
    <row customHeight="1" ht="15.75" r="571" s="8" spans="1:21"/>
    <row customHeight="1" ht="15.75" r="572" s="8" spans="1:21"/>
    <row customHeight="1" ht="15.75" r="573" s="8" spans="1:21"/>
    <row customHeight="1" ht="15.75" r="574" s="8" spans="1:21"/>
    <row customHeight="1" ht="15.75" r="575" s="8" spans="1:21"/>
    <row customHeight="1" ht="15.75" r="576" s="8" spans="1:21"/>
    <row customHeight="1" ht="15.75" r="577" s="8" spans="1:21"/>
    <row customHeight="1" ht="15.75" r="578" s="8" spans="1:21"/>
    <row customHeight="1" ht="15.75" r="579" s="8" spans="1:21"/>
    <row customHeight="1" ht="15.75" r="580" s="8" spans="1:21"/>
    <row customHeight="1" ht="15.75" r="581" s="8" spans="1:21"/>
    <row customHeight="1" ht="15.75" r="582" s="8" spans="1:21"/>
    <row customHeight="1" ht="15.75" r="583" s="8" spans="1:21"/>
    <row customHeight="1" ht="15.75" r="584" s="8" spans="1:21"/>
    <row customHeight="1" ht="15.75" r="585" s="8" spans="1:21"/>
    <row customHeight="1" ht="15.75" r="586" s="8" spans="1:21"/>
    <row customHeight="1" ht="15.75" r="587" s="8" spans="1:21"/>
    <row customHeight="1" ht="15.75" r="588" s="8" spans="1:21"/>
    <row customHeight="1" ht="15.75" r="589" s="8" spans="1:21"/>
    <row customHeight="1" ht="15.75" r="590" s="8" spans="1:21"/>
    <row customHeight="1" ht="15.75" r="591" s="8" spans="1:21"/>
    <row customHeight="1" ht="15.75" r="592" s="8" spans="1:21"/>
    <row customHeight="1" ht="15.75" r="593" s="8" spans="1:21"/>
    <row customHeight="1" ht="15.75" r="594" s="8" spans="1:21"/>
    <row customHeight="1" ht="15.75" r="595" s="8" spans="1:21"/>
    <row customHeight="1" ht="15.75" r="596" s="8" spans="1:21"/>
    <row customHeight="1" ht="15.75" r="597" s="8" spans="1:21"/>
    <row customHeight="1" ht="15.75" r="598" s="8" spans="1:21"/>
    <row customHeight="1" ht="15.75" r="599" s="8" spans="1:21"/>
    <row customHeight="1" ht="15.75" r="600" s="8" spans="1:21"/>
    <row customHeight="1" ht="15.75" r="601" s="8" spans="1:21"/>
    <row customHeight="1" ht="15.75" r="602" s="8" spans="1:21"/>
    <row customHeight="1" ht="15.75" r="603" s="8" spans="1:21"/>
    <row customHeight="1" ht="15.75" r="604" s="8" spans="1:21"/>
    <row customHeight="1" ht="15.75" r="605" s="8" spans="1:21"/>
    <row customHeight="1" ht="15.75" r="606" s="8" spans="1:21"/>
    <row customHeight="1" ht="15.75" r="607" s="8" spans="1:21"/>
    <row customHeight="1" ht="15.75" r="608" s="8" spans="1:21"/>
    <row customHeight="1" ht="15.75" r="609" s="8" spans="1:21"/>
    <row customHeight="1" ht="15.75" r="610" s="8" spans="1:21"/>
    <row customHeight="1" ht="15.75" r="611" s="8" spans="1:21"/>
    <row customHeight="1" ht="15.75" r="612" s="8" spans="1:21"/>
    <row customHeight="1" ht="15.75" r="613" s="8" spans="1:21"/>
    <row customHeight="1" ht="15.75" r="614" s="8" spans="1:21"/>
    <row customHeight="1" ht="15.75" r="615" s="8" spans="1:21"/>
    <row customHeight="1" ht="15.75" r="616" s="8" spans="1:21"/>
    <row customHeight="1" ht="15.75" r="617" s="8" spans="1:21"/>
    <row customHeight="1" ht="15.75" r="618" s="8" spans="1:21"/>
    <row customHeight="1" ht="15.75" r="619" s="8" spans="1:21"/>
    <row customHeight="1" ht="15.75" r="620" s="8" spans="1:21"/>
    <row customHeight="1" ht="15.75" r="621" s="8" spans="1:21"/>
    <row customHeight="1" ht="15.75" r="622" s="8" spans="1:21"/>
    <row customHeight="1" ht="15.75" r="623" s="8" spans="1:21"/>
    <row customHeight="1" ht="15.75" r="624" s="8" spans="1:21"/>
    <row customHeight="1" ht="15.75" r="625" s="8" spans="1:21"/>
    <row customHeight="1" ht="15.75" r="626" s="8" spans="1:21"/>
    <row customHeight="1" ht="15.75" r="627" s="8" spans="1:21"/>
    <row customHeight="1" ht="15.75" r="628" s="8" spans="1:21"/>
    <row customHeight="1" ht="15.75" r="629" s="8" spans="1:21"/>
    <row customHeight="1" ht="15.75" r="630" s="8" spans="1:21"/>
    <row customHeight="1" ht="15.75" r="631" s="8" spans="1:21"/>
    <row customHeight="1" ht="15.75" r="632" s="8" spans="1:21"/>
    <row customHeight="1" ht="15.75" r="633" s="8" spans="1:21"/>
    <row customHeight="1" ht="15.75" r="634" s="8" spans="1:21"/>
    <row customHeight="1" ht="15.75" r="635" s="8" spans="1:21"/>
    <row customHeight="1" ht="15.75" r="636" s="8" spans="1:21"/>
    <row customHeight="1" ht="15.75" r="637" s="8" spans="1:21"/>
    <row customHeight="1" ht="15.75" r="638" s="8" spans="1:21"/>
    <row customHeight="1" ht="15.75" r="639" s="8" spans="1:21"/>
    <row customHeight="1" ht="15.75" r="640" s="8" spans="1:21"/>
    <row customHeight="1" ht="15.75" r="641" s="8" spans="1:21"/>
    <row customHeight="1" ht="15.75" r="642" s="8" spans="1:21"/>
    <row customHeight="1" ht="15.75" r="643" s="8" spans="1:21"/>
    <row customHeight="1" ht="15.75" r="644" s="8" spans="1:21"/>
    <row customHeight="1" ht="15.75" r="645" s="8" spans="1:21"/>
    <row customHeight="1" ht="15.75" r="646" s="8" spans="1:21"/>
    <row customHeight="1" ht="15.75" r="647" s="8" spans="1:21"/>
    <row customHeight="1" ht="15.75" r="648" s="8" spans="1:21"/>
    <row customHeight="1" ht="15.75" r="649" s="8" spans="1:21"/>
    <row customHeight="1" ht="15.75" r="650" s="8" spans="1:21"/>
    <row customHeight="1" ht="15.75" r="651" s="8" spans="1:21"/>
    <row customHeight="1" ht="15.75" r="652" s="8" spans="1:21"/>
    <row customHeight="1" ht="15.75" r="653" s="8" spans="1:21"/>
    <row customHeight="1" ht="15.75" r="654" s="8" spans="1:21"/>
    <row customHeight="1" ht="15.75" r="655" s="8" spans="1:21"/>
    <row customHeight="1" ht="15.75" r="656" s="8" spans="1:21"/>
    <row customHeight="1" ht="15.75" r="657" s="8" spans="1:21"/>
    <row customHeight="1" ht="15.75" r="658" s="8" spans="1:21"/>
    <row customHeight="1" ht="15.75" r="659" s="8" spans="1:21"/>
    <row customHeight="1" ht="15.75" r="660" s="8" spans="1:21"/>
    <row customHeight="1" ht="15.75" r="661" s="8" spans="1:21"/>
    <row customHeight="1" ht="15.75" r="662" s="8" spans="1:21"/>
    <row customHeight="1" ht="15.75" r="663" s="8" spans="1:21"/>
    <row customHeight="1" ht="15.75" r="664" s="8" spans="1:21"/>
    <row customHeight="1" ht="15.75" r="665" s="8" spans="1:21"/>
    <row customHeight="1" ht="15.75" r="666" s="8" spans="1:21"/>
    <row customHeight="1" ht="15.75" r="667" s="8" spans="1:21"/>
    <row customHeight="1" ht="15.75" r="668" s="8" spans="1:21"/>
    <row customHeight="1" ht="15.75" r="669" s="8" spans="1:21"/>
    <row customHeight="1" ht="15.75" r="670" s="8" spans="1:21"/>
    <row customHeight="1" ht="15.75" r="671" s="8" spans="1:21"/>
    <row customHeight="1" ht="15.75" r="672" s="8" spans="1:21"/>
    <row customHeight="1" ht="15.75" r="673" s="8" spans="1:21"/>
    <row customHeight="1" ht="15.75" r="674" s="8" spans="1:21"/>
    <row customHeight="1" ht="15.75" r="675" s="8" spans="1:21"/>
    <row customHeight="1" ht="15.75" r="676" s="8" spans="1:21"/>
    <row customHeight="1" ht="15.75" r="677" s="8" spans="1:21"/>
    <row customHeight="1" ht="15.75" r="678" s="8" spans="1:21"/>
    <row customHeight="1" ht="15.75" r="679" s="8" spans="1:21"/>
    <row customHeight="1" ht="15.75" r="680" s="8" spans="1:21"/>
    <row customHeight="1" ht="15.75" r="681" s="8" spans="1:21"/>
    <row customHeight="1" ht="15.75" r="682" s="8" spans="1:21"/>
    <row customHeight="1" ht="15.75" r="683" s="8" spans="1:21"/>
    <row customHeight="1" ht="15.75" r="684" s="8" spans="1:21"/>
    <row customHeight="1" ht="15.75" r="685" s="8" spans="1:21"/>
    <row customHeight="1" ht="15.75" r="686" s="8" spans="1:21"/>
    <row customHeight="1" ht="15.75" r="687" s="8" spans="1:21"/>
    <row customHeight="1" ht="15.75" r="688" s="8" spans="1:21"/>
    <row customHeight="1" ht="15.75" r="689" s="8" spans="1:21"/>
    <row customHeight="1" ht="15.75" r="690" s="8" spans="1:21"/>
    <row customHeight="1" ht="15.75" r="691" s="8" spans="1:21"/>
    <row customHeight="1" ht="15.75" r="692" s="8" spans="1:21"/>
    <row customHeight="1" ht="15.75" r="693" s="8" spans="1:21"/>
    <row customHeight="1" ht="15.75" r="694" s="8" spans="1:21"/>
    <row customHeight="1" ht="15.75" r="695" s="8" spans="1:21"/>
    <row customHeight="1" ht="15.75" r="696" s="8" spans="1:21"/>
    <row customHeight="1" ht="15.75" r="697" s="8" spans="1:21"/>
    <row customHeight="1" ht="15.75" r="698" s="8" spans="1:21"/>
    <row customHeight="1" ht="15.75" r="699" s="8" spans="1:21"/>
    <row customHeight="1" ht="15.75" r="700" s="8" spans="1:21"/>
    <row customHeight="1" ht="15.75" r="701" s="8" spans="1:21"/>
    <row customHeight="1" ht="15.75" r="702" s="8" spans="1:21"/>
    <row customHeight="1" ht="15.75" r="703" s="8" spans="1:21"/>
    <row customHeight="1" ht="15.75" r="704" s="8" spans="1:21"/>
    <row customHeight="1" ht="15.75" r="705" s="8" spans="1:21"/>
    <row customHeight="1" ht="15.75" r="706" s="8" spans="1:21"/>
    <row customHeight="1" ht="15.75" r="707" s="8" spans="1:21"/>
    <row customHeight="1" ht="15.75" r="708" s="8" spans="1:21"/>
    <row customHeight="1" ht="15.75" r="709" s="8" spans="1:21"/>
    <row customHeight="1" ht="15.75" r="710" s="8" spans="1:21"/>
    <row customHeight="1" ht="15.75" r="711" s="8" spans="1:21"/>
    <row customHeight="1" ht="15.75" r="712" s="8" spans="1:21"/>
    <row customHeight="1" ht="15.75" r="713" s="8" spans="1:21"/>
    <row customHeight="1" ht="15.75" r="714" s="8" spans="1:21"/>
    <row customHeight="1" ht="15.75" r="715" s="8" spans="1:21"/>
    <row customHeight="1" ht="15.75" r="716" s="8" spans="1:21"/>
    <row customHeight="1" ht="15.75" r="717" s="8" spans="1:21"/>
    <row customHeight="1" ht="15.75" r="718" s="8" spans="1:21"/>
    <row customHeight="1" ht="15.75" r="719" s="8" spans="1:21"/>
    <row customHeight="1" ht="15.75" r="720" s="8" spans="1:21"/>
    <row customHeight="1" ht="15.75" r="721" s="8" spans="1:21"/>
    <row customHeight="1" ht="15.75" r="722" s="8" spans="1:21"/>
    <row customHeight="1" ht="15.75" r="723" s="8" spans="1:21"/>
    <row customHeight="1" ht="15.75" r="724" s="8" spans="1:21"/>
    <row customHeight="1" ht="15.75" r="725" s="8" spans="1:21"/>
    <row customHeight="1" ht="15.75" r="726" s="8" spans="1:21"/>
    <row customHeight="1" ht="15.75" r="727" s="8" spans="1:21"/>
    <row customHeight="1" ht="15.75" r="728" s="8" spans="1:21"/>
    <row customHeight="1" ht="15.75" r="729" s="8" spans="1:21"/>
    <row customHeight="1" ht="15.75" r="730" s="8" spans="1:21"/>
    <row customHeight="1" ht="15.75" r="731" s="8" spans="1:21"/>
    <row customHeight="1" ht="15.75" r="732" s="8" spans="1:21"/>
    <row customHeight="1" ht="15.75" r="733" s="8" spans="1:21"/>
    <row customHeight="1" ht="15.75" r="734" s="8" spans="1:21"/>
    <row customHeight="1" ht="15.75" r="735" s="8" spans="1:21"/>
    <row customHeight="1" ht="15.75" r="736" s="8" spans="1:21"/>
    <row customHeight="1" ht="15.75" r="737" s="8" spans="1:21"/>
    <row customHeight="1" ht="15.75" r="738" s="8" spans="1:21"/>
    <row customHeight="1" ht="15.75" r="739" s="8" spans="1:21"/>
    <row customHeight="1" ht="15.75" r="740" s="8" spans="1:21"/>
    <row customHeight="1" ht="15.75" r="741" s="8" spans="1:21"/>
    <row customHeight="1" ht="15.75" r="742" s="8" spans="1:21"/>
    <row customHeight="1" ht="15.75" r="743" s="8" spans="1:21"/>
    <row customHeight="1" ht="15.75" r="744" s="8" spans="1:21"/>
    <row customHeight="1" ht="15.75" r="745" s="8" spans="1:21"/>
    <row customHeight="1" ht="15.75" r="746" s="8" spans="1:21"/>
    <row customHeight="1" ht="15.75" r="747" s="8" spans="1:21"/>
    <row customHeight="1" ht="15.75" r="748" s="8" spans="1:21"/>
    <row customHeight="1" ht="15.75" r="749" s="8" spans="1:21"/>
    <row customHeight="1" ht="15.75" r="750" s="8" spans="1:21"/>
    <row customHeight="1" ht="15.75" r="751" s="8" spans="1:21"/>
    <row customHeight="1" ht="15.75" r="752" s="8" spans="1:21"/>
    <row customHeight="1" ht="15.75" r="753" s="8" spans="1:21"/>
    <row customHeight="1" ht="15.75" r="754" s="8" spans="1:21"/>
    <row customHeight="1" ht="15.75" r="755" s="8" spans="1:21"/>
    <row customHeight="1" ht="15.75" r="756" s="8" spans="1:21"/>
    <row customHeight="1" ht="15.75" r="757" s="8" spans="1:21"/>
    <row customHeight="1" ht="15.75" r="758" s="8" spans="1:21"/>
    <row customHeight="1" ht="15.75" r="759" s="8" spans="1:21"/>
    <row customHeight="1" ht="15.75" r="760" s="8" spans="1:21"/>
    <row customHeight="1" ht="15.75" r="761" s="8" spans="1:21"/>
    <row customHeight="1" ht="15.75" r="762" s="8" spans="1:21"/>
    <row customHeight="1" ht="15.75" r="763" s="8" spans="1:21"/>
    <row customHeight="1" ht="15.75" r="764" s="8" spans="1:21"/>
    <row customHeight="1" ht="15.75" r="765" s="8" spans="1:21"/>
    <row customHeight="1" ht="15.75" r="766" s="8" spans="1:21"/>
    <row customHeight="1" ht="15.75" r="767" s="8" spans="1:21"/>
    <row customHeight="1" ht="15.75" r="768" s="8" spans="1:21"/>
    <row customHeight="1" ht="15.75" r="769" s="8" spans="1:21"/>
    <row customHeight="1" ht="15.75" r="770" s="8" spans="1:21"/>
    <row customHeight="1" ht="15.75" r="771" s="8" spans="1:21"/>
    <row customHeight="1" ht="15.75" r="772" s="8" spans="1:21"/>
    <row customHeight="1" ht="15.75" r="773" s="8" spans="1:21"/>
    <row customHeight="1" ht="15.75" r="774" s="8" spans="1:21"/>
    <row customHeight="1" ht="15.75" r="775" s="8" spans="1:21"/>
    <row customHeight="1" ht="15.75" r="776" s="8" spans="1:21"/>
    <row customHeight="1" ht="15.75" r="777" s="8" spans="1:21"/>
    <row customHeight="1" ht="15.75" r="778" s="8" spans="1:21"/>
    <row customHeight="1" ht="15.75" r="779" s="8" spans="1:21"/>
    <row customHeight="1" ht="15.75" r="780" s="8" spans="1:21"/>
    <row customHeight="1" ht="15.75" r="781" s="8" spans="1:21"/>
    <row customHeight="1" ht="15.75" r="782" s="8" spans="1:21"/>
    <row customHeight="1" ht="15.75" r="783" s="8" spans="1:21"/>
    <row customHeight="1" ht="15.75" r="784" s="8" spans="1:21"/>
    <row customHeight="1" ht="15.75" r="785" s="8" spans="1:21"/>
    <row customHeight="1" ht="15.75" r="786" s="8" spans="1:21"/>
    <row customHeight="1" ht="15.75" r="787" s="8" spans="1:21"/>
    <row customHeight="1" ht="15.75" r="788" s="8" spans="1:21"/>
    <row customHeight="1" ht="15.75" r="789" s="8" spans="1:21"/>
    <row customHeight="1" ht="15.75" r="790" s="8" spans="1:21"/>
    <row customHeight="1" ht="15.75" r="791" s="8" spans="1:21"/>
    <row customHeight="1" ht="15.75" r="792" s="8" spans="1:21"/>
    <row customHeight="1" ht="15.75" r="793" s="8" spans="1:21"/>
    <row customHeight="1" ht="15.75" r="794" s="8" spans="1:21"/>
    <row customHeight="1" ht="15.75" r="795" s="8" spans="1:21"/>
    <row customHeight="1" ht="15.75" r="796" s="8" spans="1:21"/>
    <row customHeight="1" ht="15.75" r="797" s="8" spans="1:21"/>
    <row customHeight="1" ht="15.75" r="798" s="8" spans="1:21"/>
    <row customHeight="1" ht="15.75" r="799" s="8" spans="1:21"/>
    <row customHeight="1" ht="15.75" r="800" s="8" spans="1:21"/>
    <row customHeight="1" ht="15.75" r="801" s="8" spans="1:21"/>
    <row customHeight="1" ht="15.75" r="802" s="8" spans="1:21"/>
    <row customHeight="1" ht="15.75" r="803" s="8" spans="1:21"/>
    <row customHeight="1" ht="15.75" r="804" s="8" spans="1:21"/>
    <row customHeight="1" ht="15.75" r="805" s="8" spans="1:21"/>
    <row customHeight="1" ht="15.75" r="806" s="8" spans="1:21"/>
    <row customHeight="1" ht="15.75" r="807" s="8" spans="1:21"/>
    <row customHeight="1" ht="15.75" r="808" s="8" spans="1:21"/>
    <row customHeight="1" ht="15.75" r="809" s="8" spans="1:21"/>
    <row customHeight="1" ht="15.75" r="810" s="8" spans="1:21"/>
    <row customHeight="1" ht="15.75" r="811" s="8" spans="1:21"/>
    <row customHeight="1" ht="15.75" r="812" s="8" spans="1:21"/>
    <row customHeight="1" ht="15.75" r="813" s="8" spans="1:21"/>
    <row customHeight="1" ht="15.75" r="814" s="8" spans="1:21"/>
    <row customHeight="1" ht="15.75" r="815" s="8" spans="1:21"/>
    <row customHeight="1" ht="15.75" r="816" s="8" spans="1:21"/>
    <row customHeight="1" ht="15.75" r="817" s="8" spans="1:21"/>
    <row customHeight="1" ht="15.75" r="818" s="8" spans="1:21"/>
    <row customHeight="1" ht="15.75" r="819" s="8" spans="1:21"/>
    <row customHeight="1" ht="15.75" r="820" s="8" spans="1:21"/>
    <row customHeight="1" ht="15.75" r="821" s="8" spans="1:21"/>
    <row customHeight="1" ht="15.75" r="822" s="8" spans="1:21"/>
    <row customHeight="1" ht="15.75" r="823" s="8" spans="1:21"/>
    <row customHeight="1" ht="15.75" r="824" s="8" spans="1:21"/>
    <row customHeight="1" ht="15.75" r="825" s="8" spans="1:21"/>
    <row customHeight="1" ht="15.75" r="826" s="8" spans="1:21"/>
    <row customHeight="1" ht="15.75" r="827" s="8" spans="1:21"/>
    <row customHeight="1" ht="15.75" r="828" s="8" spans="1:21"/>
    <row customHeight="1" ht="15.75" r="829" s="8" spans="1:21"/>
    <row customHeight="1" ht="15.75" r="830" s="8" spans="1:21"/>
    <row customHeight="1" ht="15.75" r="831" s="8" spans="1:21"/>
    <row customHeight="1" ht="15.75" r="832" s="8" spans="1:21"/>
    <row customHeight="1" ht="15.75" r="833" s="8" spans="1:21"/>
    <row customHeight="1" ht="15.75" r="834" s="8" spans="1:21"/>
    <row customHeight="1" ht="15.75" r="835" s="8" spans="1:21"/>
    <row customHeight="1" ht="15.75" r="836" s="8" spans="1:21"/>
    <row customHeight="1" ht="15.75" r="837" s="8" spans="1:21"/>
    <row customHeight="1" ht="15.75" r="838" s="8" spans="1:21"/>
    <row customHeight="1" ht="15.75" r="839" s="8" spans="1:21"/>
    <row customHeight="1" ht="15.75" r="840" s="8" spans="1:21"/>
    <row customHeight="1" ht="15.75" r="841" s="8" spans="1:21"/>
    <row customHeight="1" ht="15.75" r="842" s="8" spans="1:21"/>
    <row customHeight="1" ht="15.75" r="843" s="8" spans="1:21"/>
    <row customHeight="1" ht="15.75" r="844" s="8" spans="1:21"/>
    <row customHeight="1" ht="15.75" r="845" s="8" spans="1:21"/>
    <row customHeight="1" ht="15.75" r="846" s="8" spans="1:21"/>
    <row customHeight="1" ht="15.75" r="847" s="8" spans="1:21"/>
    <row customHeight="1" ht="15.75" r="848" s="8" spans="1:21"/>
    <row customHeight="1" ht="15.75" r="849" s="8" spans="1:21"/>
    <row customHeight="1" ht="15.75" r="850" s="8" spans="1:21"/>
    <row customHeight="1" ht="15.75" r="851" s="8" spans="1:21"/>
    <row customHeight="1" ht="15.75" r="852" s="8" spans="1:21"/>
    <row customHeight="1" ht="15.75" r="853" s="8" spans="1:21"/>
    <row customHeight="1" ht="15.75" r="854" s="8" spans="1:21"/>
    <row customHeight="1" ht="15.75" r="855" s="8" spans="1:21"/>
    <row customHeight="1" ht="15.75" r="856" s="8" spans="1:21"/>
    <row customHeight="1" ht="15.75" r="857" s="8" spans="1:21"/>
    <row customHeight="1" ht="15.75" r="858" s="8" spans="1:21"/>
    <row customHeight="1" ht="15.75" r="859" s="8" spans="1:21"/>
    <row customHeight="1" ht="15.75" r="860" s="8" spans="1:21"/>
    <row customHeight="1" ht="15.75" r="861" s="8" spans="1:21"/>
    <row customHeight="1" ht="15.75" r="862" s="8" spans="1:21"/>
    <row customHeight="1" ht="15.75" r="863" s="8" spans="1:21"/>
    <row customHeight="1" ht="15.75" r="864" s="8" spans="1:21"/>
    <row customHeight="1" ht="15.75" r="865" s="8" spans="1:21"/>
    <row customHeight="1" ht="15.75" r="866" s="8" spans="1:21"/>
    <row customHeight="1" ht="15.75" r="867" s="8" spans="1:21"/>
    <row customHeight="1" ht="15.75" r="868" s="8" spans="1:21"/>
    <row customHeight="1" ht="15.75" r="869" s="8" spans="1:21"/>
    <row customHeight="1" ht="15.75" r="870" s="8" spans="1:21"/>
    <row customHeight="1" ht="15.75" r="871" s="8" spans="1:21"/>
    <row customHeight="1" ht="15.75" r="872" s="8" spans="1:21"/>
    <row customHeight="1" ht="15.75" r="873" s="8" spans="1:21"/>
    <row customHeight="1" ht="15.75" r="874" s="8" spans="1:21"/>
    <row customHeight="1" ht="15.75" r="875" s="8" spans="1:21"/>
    <row customHeight="1" ht="15.75" r="876" s="8" spans="1:21"/>
    <row customHeight="1" ht="15.75" r="877" s="8" spans="1:21"/>
    <row customHeight="1" ht="15.75" r="878" s="8" spans="1:21"/>
    <row customHeight="1" ht="15.75" r="879" s="8" spans="1:21"/>
    <row customHeight="1" ht="15.75" r="880" s="8" spans="1:21"/>
    <row customHeight="1" ht="15.75" r="881" s="8" spans="1:21"/>
    <row customHeight="1" ht="15.75" r="882" s="8" spans="1:21"/>
    <row customHeight="1" ht="15.75" r="883" s="8" spans="1:21"/>
    <row customHeight="1" ht="15.75" r="884" s="8" spans="1:21"/>
    <row customHeight="1" ht="15.75" r="885" s="8" spans="1:21"/>
    <row customHeight="1" ht="15.75" r="886" s="8" spans="1:21"/>
    <row customHeight="1" ht="15.75" r="887" s="8" spans="1:21"/>
    <row customHeight="1" ht="15.75" r="888" s="8" spans="1:21"/>
    <row customHeight="1" ht="15.75" r="889" s="8" spans="1:21"/>
    <row customHeight="1" ht="15.75" r="890" s="8" spans="1:21"/>
    <row customHeight="1" ht="15.75" r="891" s="8" spans="1:21"/>
    <row customHeight="1" ht="15.75" r="892" s="8" spans="1:21"/>
    <row customHeight="1" ht="15.75" r="893" s="8" spans="1:21"/>
    <row customHeight="1" ht="15.75" r="894" s="8" spans="1:21"/>
    <row customHeight="1" ht="15.75" r="895" s="8" spans="1:21"/>
    <row customHeight="1" ht="15.75" r="896" s="8" spans="1:21"/>
    <row customHeight="1" ht="15.75" r="897" s="8" spans="1:21"/>
    <row customHeight="1" ht="15.75" r="898" s="8" spans="1:21"/>
    <row customHeight="1" ht="15.75" r="899" s="8" spans="1:21"/>
    <row customHeight="1" ht="15.75" r="900" s="8" spans="1:21"/>
    <row customHeight="1" ht="15.75" r="901" s="8" spans="1:21"/>
    <row customHeight="1" ht="15.75" r="902" s="8" spans="1:21"/>
    <row customHeight="1" ht="15.75" r="903" s="8" spans="1:21"/>
    <row customHeight="1" ht="15.75" r="904" s="8" spans="1:21"/>
    <row customHeight="1" ht="15.75" r="905" s="8" spans="1:21"/>
    <row customHeight="1" ht="15.75" r="906" s="8" spans="1:21"/>
    <row customHeight="1" ht="15.75" r="907" s="8" spans="1:21"/>
    <row customHeight="1" ht="15.75" r="908" s="8" spans="1:21"/>
    <row customHeight="1" ht="15.75" r="909" s="8" spans="1:21"/>
    <row customHeight="1" ht="15.75" r="910" s="8" spans="1:21"/>
    <row customHeight="1" ht="15.75" r="911" s="8" spans="1:21"/>
    <row customHeight="1" ht="15.75" r="912" s="8" spans="1:21"/>
    <row customHeight="1" ht="15.75" r="913" s="8" spans="1:21"/>
    <row customHeight="1" ht="15.75" r="914" s="8" spans="1:21"/>
    <row customHeight="1" ht="15.75" r="915" s="8" spans="1:21"/>
    <row customHeight="1" ht="15.75" r="916" s="8" spans="1:21"/>
    <row customHeight="1" ht="15.75" r="917" s="8" spans="1:21"/>
    <row customHeight="1" ht="15.75" r="918" s="8" spans="1:21"/>
    <row customHeight="1" ht="15.75" r="919" s="8" spans="1:21"/>
    <row customHeight="1" ht="15.75" r="920" s="8" spans="1:21"/>
    <row customHeight="1" ht="15.75" r="921" s="8" spans="1:21"/>
    <row customHeight="1" ht="15.75" r="922" s="8" spans="1:21"/>
    <row customHeight="1" ht="15.75" r="923" s="8" spans="1:21"/>
    <row customHeight="1" ht="15.75" r="924" s="8" spans="1:21"/>
    <row customHeight="1" ht="15.75" r="925" s="8" spans="1:21"/>
    <row customHeight="1" ht="15.75" r="926" s="8" spans="1:21"/>
    <row customHeight="1" ht="15.75" r="927" s="8" spans="1:21"/>
    <row customHeight="1" ht="15.75" r="928" s="8" spans="1:21"/>
    <row customHeight="1" ht="15.75" r="929" s="8" spans="1:21"/>
    <row customHeight="1" ht="15.75" r="930" s="8" spans="1:21"/>
    <row customHeight="1" ht="15.75" r="931" s="8" spans="1:21"/>
    <row customHeight="1" ht="15.75" r="932" s="8" spans="1:21"/>
    <row customHeight="1" ht="15.75" r="933" s="8" spans="1:21"/>
    <row customHeight="1" ht="15.75" r="934" s="8" spans="1:21"/>
    <row customHeight="1" ht="15.75" r="935" s="8" spans="1:21"/>
    <row customHeight="1" ht="15.75" r="936" s="8" spans="1:21"/>
    <row customHeight="1" ht="15.75" r="937" s="8" spans="1:21"/>
    <row customHeight="1" ht="15.75" r="938" s="8" spans="1:21"/>
    <row customHeight="1" ht="15.75" r="939" s="8" spans="1:21"/>
    <row customHeight="1" ht="15.75" r="940" s="8" spans="1:21"/>
    <row customHeight="1" ht="15.75" r="941" s="8" spans="1:21"/>
    <row customHeight="1" ht="15.75" r="942" s="8" spans="1:21"/>
    <row customHeight="1" ht="15.75" r="943" s="8" spans="1:21"/>
    <row customHeight="1" ht="15.75" r="944" s="8" spans="1:21"/>
    <row customHeight="1" ht="15.75" r="945" s="8" spans="1:21"/>
    <row customHeight="1" ht="15.75" r="946" s="8" spans="1:21"/>
    <row customHeight="1" ht="15.75" r="947" s="8" spans="1:21"/>
    <row customHeight="1" ht="15.75" r="948" s="8" spans="1:21"/>
    <row customHeight="1" ht="15.75" r="949" s="8" spans="1:21"/>
    <row customHeight="1" ht="15.75" r="950" s="8" spans="1:21"/>
    <row customHeight="1" ht="15.75" r="951" s="8" spans="1:21"/>
    <row customHeight="1" ht="15.75" r="952" s="8" spans="1:21"/>
    <row customHeight="1" ht="15.75" r="953" s="8" spans="1:21"/>
    <row customHeight="1" ht="15.75" r="954" s="8" spans="1:21"/>
    <row customHeight="1" ht="15.75" r="955" s="8" spans="1:21"/>
    <row customHeight="1" ht="15.75" r="956" s="8" spans="1:21"/>
    <row customHeight="1" ht="15.75" r="957" s="8" spans="1:21"/>
    <row customHeight="1" ht="15.75" r="958" s="8" spans="1:21"/>
    <row customHeight="1" ht="15.75" r="959" s="8" spans="1:21"/>
    <row customHeight="1" ht="15.75" r="960" s="8" spans="1:21"/>
    <row customHeight="1" ht="15.75" r="961" s="8" spans="1:21"/>
    <row customHeight="1" ht="15.75" r="962" s="8" spans="1:21"/>
    <row customHeight="1" ht="15.75" r="963" s="8" spans="1:21"/>
    <row customHeight="1" ht="15.75" r="964" s="8" spans="1:21"/>
    <row customHeight="1" ht="15.75" r="965" s="8" spans="1:21"/>
    <row customHeight="1" ht="15.75" r="966" s="8" spans="1:21"/>
    <row customHeight="1" ht="15.75" r="967" s="8" spans="1:21"/>
    <row customHeight="1" ht="15.75" r="968" s="8" spans="1:21"/>
    <row customHeight="1" ht="15.75" r="969" s="8" spans="1:21"/>
    <row customHeight="1" ht="15.75" r="970" s="8" spans="1:21"/>
    <row customHeight="1" ht="15.75" r="971" s="8" spans="1:21"/>
    <row customHeight="1" ht="15.75" r="972" s="8" spans="1:21"/>
  </sheetData>
  <sheetProtection autoFilter="1" deleteColumns="1" deleteRows="1" formatCells="1" formatColumns="1" formatRows="1" insertColumns="1" insertHyperlinks="1" insertRows="1" objects="0" pivotTables="1" scenarios="0" selectLockedCells="0" selectUnlockedCells="0" sheet="1" sort="1"/>
  <mergeCells count="475">
    <mergeCell ref="D12:E12"/>
    <mergeCell ref="I12:J12"/>
    <mergeCell ref="F12:G12"/>
    <mergeCell ref="A12:C12"/>
    <mergeCell ref="C3:F3"/>
    <mergeCell ref="C4:F4"/>
    <mergeCell ref="A3:B3"/>
    <mergeCell ref="I3:M3"/>
    <mergeCell ref="A6:B6"/>
    <mergeCell ref="A4:B4"/>
    <mergeCell ref="A7:B7"/>
    <mergeCell ref="C7:D7"/>
    <mergeCell ref="I7:K7"/>
    <mergeCell ref="I5:J5"/>
    <mergeCell ref="L9:M9"/>
    <mergeCell ref="N9:O9"/>
    <mergeCell ref="L10:M10"/>
    <mergeCell ref="N10:O10"/>
    <mergeCell ref="A5:B5"/>
    <mergeCell ref="C5:D5"/>
    <mergeCell ref="A13:S13"/>
    <mergeCell ref="A24:S24"/>
    <mergeCell ref="A44:S44"/>
    <mergeCell ref="A77:S77"/>
    <mergeCell ref="A80:S80"/>
    <mergeCell ref="A111:S111"/>
    <mergeCell ref="A117:S117"/>
    <mergeCell ref="F14:G14"/>
    <mergeCell ref="B14:C14"/>
    <mergeCell ref="D14:E14"/>
    <mergeCell ref="I14:J14"/>
    <mergeCell ref="F15:G15"/>
    <mergeCell ref="B15:C15"/>
    <mergeCell ref="D15:E15"/>
    <mergeCell ref="I15:J15"/>
    <mergeCell ref="F16:G16"/>
    <mergeCell ref="B16:C16"/>
    <mergeCell ref="D16:E16"/>
    <mergeCell ref="I16:J16"/>
    <mergeCell ref="F17:G17"/>
    <mergeCell ref="B17:C17"/>
    <mergeCell ref="D17:E17"/>
    <mergeCell ref="I17:J17"/>
    <mergeCell ref="F18:G18"/>
    <mergeCell ref="B18:C18"/>
    <mergeCell ref="D18:E18"/>
    <mergeCell ref="I18:J18"/>
    <mergeCell ref="F19:G19"/>
    <mergeCell ref="B19:C19"/>
    <mergeCell ref="D19:E19"/>
    <mergeCell ref="I19:J19"/>
    <mergeCell ref="F20:G20"/>
    <mergeCell ref="B20:C20"/>
    <mergeCell ref="D20:E20"/>
    <mergeCell ref="I20:J20"/>
    <mergeCell ref="F21:G21"/>
    <mergeCell ref="B21:C21"/>
    <mergeCell ref="D21:E21"/>
    <mergeCell ref="I21:J21"/>
    <mergeCell ref="F22:G22"/>
    <mergeCell ref="B22:C22"/>
    <mergeCell ref="D22:E22"/>
    <mergeCell ref="I22:J22"/>
    <mergeCell ref="F23:G23"/>
    <mergeCell ref="B23:C23"/>
    <mergeCell ref="D23:E23"/>
    <mergeCell ref="I23:J23"/>
    <mergeCell ref="F25:G25"/>
    <mergeCell ref="B25:C25"/>
    <mergeCell ref="D25:E25"/>
    <mergeCell ref="I25:J25"/>
    <mergeCell ref="F26:G26"/>
    <mergeCell ref="B26:C26"/>
    <mergeCell ref="D26:E26"/>
    <mergeCell ref="I26:J26"/>
    <mergeCell ref="F27:G27"/>
    <mergeCell ref="B27:C27"/>
    <mergeCell ref="D27:E27"/>
    <mergeCell ref="I27:J27"/>
    <mergeCell ref="F28:G28"/>
    <mergeCell ref="B28:C28"/>
    <mergeCell ref="D28:E28"/>
    <mergeCell ref="I28:J28"/>
    <mergeCell ref="F29:G29"/>
    <mergeCell ref="B29:C29"/>
    <mergeCell ref="D29:E29"/>
    <mergeCell ref="I29:J29"/>
    <mergeCell ref="F30:G30"/>
    <mergeCell ref="B30:C30"/>
    <mergeCell ref="D30:E30"/>
    <mergeCell ref="I30:J30"/>
    <mergeCell ref="F31:G31"/>
    <mergeCell ref="B31:C31"/>
    <mergeCell ref="D31:E31"/>
    <mergeCell ref="I31:J31"/>
    <mergeCell ref="F32:G32"/>
    <mergeCell ref="B32:C32"/>
    <mergeCell ref="D32:E32"/>
    <mergeCell ref="I32:J32"/>
    <mergeCell ref="F33:G33"/>
    <mergeCell ref="B33:C33"/>
    <mergeCell ref="D33:E33"/>
    <mergeCell ref="I33:J33"/>
    <mergeCell ref="F34:G34"/>
    <mergeCell ref="B34:C34"/>
    <mergeCell ref="D34:E34"/>
    <mergeCell ref="I34:J34"/>
    <mergeCell ref="F35:G35"/>
    <mergeCell ref="B35:C35"/>
    <mergeCell ref="D35:E35"/>
    <mergeCell ref="I35:J35"/>
    <mergeCell ref="F36:G36"/>
    <mergeCell ref="B36:C36"/>
    <mergeCell ref="D36:E36"/>
    <mergeCell ref="I36:J36"/>
    <mergeCell ref="F37:G37"/>
    <mergeCell ref="B37:C37"/>
    <mergeCell ref="D37:E37"/>
    <mergeCell ref="I37:J37"/>
    <mergeCell ref="F38:G38"/>
    <mergeCell ref="B38:C38"/>
    <mergeCell ref="D38:E38"/>
    <mergeCell ref="I38:J38"/>
    <mergeCell ref="F39:G39"/>
    <mergeCell ref="B39:C39"/>
    <mergeCell ref="D39:E39"/>
    <mergeCell ref="I39:J39"/>
    <mergeCell ref="F40:G40"/>
    <mergeCell ref="B40:C40"/>
    <mergeCell ref="D40:E40"/>
    <mergeCell ref="I40:J40"/>
    <mergeCell ref="F41:G41"/>
    <mergeCell ref="B41:C41"/>
    <mergeCell ref="D41:E41"/>
    <mergeCell ref="I41:J41"/>
    <mergeCell ref="F42:G42"/>
    <mergeCell ref="B42:C42"/>
    <mergeCell ref="D42:E42"/>
    <mergeCell ref="I42:J42"/>
    <mergeCell ref="F43:G43"/>
    <mergeCell ref="B43:C43"/>
    <mergeCell ref="D43:E43"/>
    <mergeCell ref="I43:J43"/>
    <mergeCell ref="F45:G45"/>
    <mergeCell ref="B45:C45"/>
    <mergeCell ref="D45:E45"/>
    <mergeCell ref="I45:J45"/>
    <mergeCell ref="F46:G46"/>
    <mergeCell ref="B46:C46"/>
    <mergeCell ref="D46:E46"/>
    <mergeCell ref="I46:J46"/>
    <mergeCell ref="F47:G47"/>
    <mergeCell ref="B47:C47"/>
    <mergeCell ref="D47:E47"/>
    <mergeCell ref="I47:J47"/>
    <mergeCell ref="F48:G48"/>
    <mergeCell ref="B48:C48"/>
    <mergeCell ref="D48:E48"/>
    <mergeCell ref="I48:J48"/>
    <mergeCell ref="F49:G49"/>
    <mergeCell ref="B49:C49"/>
    <mergeCell ref="D49:E49"/>
    <mergeCell ref="I49:J49"/>
    <mergeCell ref="F50:G50"/>
    <mergeCell ref="B50:C50"/>
    <mergeCell ref="D50:E50"/>
    <mergeCell ref="I50:J50"/>
    <mergeCell ref="F51:G51"/>
    <mergeCell ref="B51:C51"/>
    <mergeCell ref="D51:E51"/>
    <mergeCell ref="I51:J51"/>
    <mergeCell ref="F52:G52"/>
    <mergeCell ref="B52:C52"/>
    <mergeCell ref="D52:E52"/>
    <mergeCell ref="I52:J52"/>
    <mergeCell ref="F53:G53"/>
    <mergeCell ref="B53:C53"/>
    <mergeCell ref="D53:E53"/>
    <mergeCell ref="I53:J53"/>
    <mergeCell ref="F54:G54"/>
    <mergeCell ref="B54:C54"/>
    <mergeCell ref="D54:E54"/>
    <mergeCell ref="I54:J54"/>
    <mergeCell ref="F55:G55"/>
    <mergeCell ref="B55:C55"/>
    <mergeCell ref="D55:E55"/>
    <mergeCell ref="I55:J55"/>
    <mergeCell ref="F56:G56"/>
    <mergeCell ref="B56:C56"/>
    <mergeCell ref="D56:E56"/>
    <mergeCell ref="I56:J56"/>
    <mergeCell ref="F57:G57"/>
    <mergeCell ref="B57:C57"/>
    <mergeCell ref="D57:E57"/>
    <mergeCell ref="I57:J57"/>
    <mergeCell ref="F58:G58"/>
    <mergeCell ref="B58:C58"/>
    <mergeCell ref="D58:E58"/>
    <mergeCell ref="I58:J58"/>
    <mergeCell ref="F59:G59"/>
    <mergeCell ref="B59:C59"/>
    <mergeCell ref="D59:E59"/>
    <mergeCell ref="I59:J59"/>
    <mergeCell ref="F60:G60"/>
    <mergeCell ref="B60:C60"/>
    <mergeCell ref="D60:E60"/>
    <mergeCell ref="I60:J60"/>
    <mergeCell ref="F61:G61"/>
    <mergeCell ref="B61:C61"/>
    <mergeCell ref="D61:E61"/>
    <mergeCell ref="I61:J61"/>
    <mergeCell ref="F62:G62"/>
    <mergeCell ref="B62:C62"/>
    <mergeCell ref="D62:E62"/>
    <mergeCell ref="I62:J62"/>
    <mergeCell ref="F63:G63"/>
    <mergeCell ref="B63:C63"/>
    <mergeCell ref="D63:E63"/>
    <mergeCell ref="I63:J63"/>
    <mergeCell ref="F64:G64"/>
    <mergeCell ref="B64:C64"/>
    <mergeCell ref="D64:E64"/>
    <mergeCell ref="I64:J64"/>
    <mergeCell ref="F65:G65"/>
    <mergeCell ref="B65:C65"/>
    <mergeCell ref="D65:E65"/>
    <mergeCell ref="I65:J65"/>
    <mergeCell ref="F66:G66"/>
    <mergeCell ref="B66:C66"/>
    <mergeCell ref="D66:E66"/>
    <mergeCell ref="I66:J66"/>
    <mergeCell ref="F67:G67"/>
    <mergeCell ref="B67:C67"/>
    <mergeCell ref="D67:E67"/>
    <mergeCell ref="I67:J67"/>
    <mergeCell ref="F68:G68"/>
    <mergeCell ref="B68:C68"/>
    <mergeCell ref="D68:E68"/>
    <mergeCell ref="I68:J68"/>
    <mergeCell ref="F69:G69"/>
    <mergeCell ref="B69:C69"/>
    <mergeCell ref="D69:E69"/>
    <mergeCell ref="I69:J69"/>
    <mergeCell ref="F70:G70"/>
    <mergeCell ref="B70:C70"/>
    <mergeCell ref="D70:E70"/>
    <mergeCell ref="I70:J70"/>
    <mergeCell ref="F71:G71"/>
    <mergeCell ref="B71:C71"/>
    <mergeCell ref="D71:E71"/>
    <mergeCell ref="I71:J71"/>
    <mergeCell ref="F72:G72"/>
    <mergeCell ref="B72:C72"/>
    <mergeCell ref="D72:E72"/>
    <mergeCell ref="I72:J72"/>
    <mergeCell ref="F73:G73"/>
    <mergeCell ref="B73:C73"/>
    <mergeCell ref="D73:E73"/>
    <mergeCell ref="I73:J73"/>
    <mergeCell ref="F74:G74"/>
    <mergeCell ref="B74:C74"/>
    <mergeCell ref="D74:E74"/>
    <mergeCell ref="I74:J74"/>
    <mergeCell ref="F75:G75"/>
    <mergeCell ref="B75:C75"/>
    <mergeCell ref="D75:E75"/>
    <mergeCell ref="I75:J75"/>
    <mergeCell ref="F76:G76"/>
    <mergeCell ref="B76:C76"/>
    <mergeCell ref="D76:E76"/>
    <mergeCell ref="I76:J76"/>
    <mergeCell ref="F78:G78"/>
    <mergeCell ref="B78:C78"/>
    <mergeCell ref="D78:E78"/>
    <mergeCell ref="I78:J78"/>
    <mergeCell ref="F79:G79"/>
    <mergeCell ref="B79:C79"/>
    <mergeCell ref="D79:E79"/>
    <mergeCell ref="I79:J79"/>
    <mergeCell ref="F81:G81"/>
    <mergeCell ref="B81:C81"/>
    <mergeCell ref="D81:E81"/>
    <mergeCell ref="I81:J81"/>
    <mergeCell ref="F82:G82"/>
    <mergeCell ref="B82:C82"/>
    <mergeCell ref="D82:E82"/>
    <mergeCell ref="I82:J82"/>
    <mergeCell ref="F83:G83"/>
    <mergeCell ref="B83:C83"/>
    <mergeCell ref="D83:E83"/>
    <mergeCell ref="I83:J83"/>
    <mergeCell ref="F84:G84"/>
    <mergeCell ref="B84:C84"/>
    <mergeCell ref="D84:E84"/>
    <mergeCell ref="I84:J84"/>
    <mergeCell ref="F85:G85"/>
    <mergeCell ref="B85:C85"/>
    <mergeCell ref="D85:E85"/>
    <mergeCell ref="I85:J85"/>
    <mergeCell ref="F86:G86"/>
    <mergeCell ref="B86:C86"/>
    <mergeCell ref="D86:E86"/>
    <mergeCell ref="I86:J86"/>
    <mergeCell ref="F87:G87"/>
    <mergeCell ref="B87:C87"/>
    <mergeCell ref="D87:E87"/>
    <mergeCell ref="I87:J87"/>
    <mergeCell ref="F88:G88"/>
    <mergeCell ref="B88:C88"/>
    <mergeCell ref="D88:E88"/>
    <mergeCell ref="I88:J88"/>
    <mergeCell ref="F89:G89"/>
    <mergeCell ref="B89:C89"/>
    <mergeCell ref="D89:E89"/>
    <mergeCell ref="I89:J89"/>
    <mergeCell ref="F90:G90"/>
    <mergeCell ref="B90:C90"/>
    <mergeCell ref="D90:E90"/>
    <mergeCell ref="I90:J90"/>
    <mergeCell ref="F91:G91"/>
    <mergeCell ref="B91:C91"/>
    <mergeCell ref="D91:E91"/>
    <mergeCell ref="I91:J91"/>
    <mergeCell ref="F92:G92"/>
    <mergeCell ref="B92:C92"/>
    <mergeCell ref="D92:E92"/>
    <mergeCell ref="I92:J92"/>
    <mergeCell ref="F93:G93"/>
    <mergeCell ref="B93:C93"/>
    <mergeCell ref="D93:E93"/>
    <mergeCell ref="I93:J93"/>
    <mergeCell ref="F94:G94"/>
    <mergeCell ref="B94:C94"/>
    <mergeCell ref="D94:E94"/>
    <mergeCell ref="I94:J94"/>
    <mergeCell ref="F95:G95"/>
    <mergeCell ref="B95:C95"/>
    <mergeCell ref="D95:E95"/>
    <mergeCell ref="I95:J95"/>
    <mergeCell ref="F96:G96"/>
    <mergeCell ref="B96:C96"/>
    <mergeCell ref="D96:E96"/>
    <mergeCell ref="I96:J96"/>
    <mergeCell ref="F97:G97"/>
    <mergeCell ref="B97:C97"/>
    <mergeCell ref="D97:E97"/>
    <mergeCell ref="I97:J97"/>
    <mergeCell ref="F98:G98"/>
    <mergeCell ref="B98:C98"/>
    <mergeCell ref="D98:E98"/>
    <mergeCell ref="I98:J98"/>
    <mergeCell ref="F99:G99"/>
    <mergeCell ref="B99:C99"/>
    <mergeCell ref="D99:E99"/>
    <mergeCell ref="I99:J99"/>
    <mergeCell ref="F100:G100"/>
    <mergeCell ref="B100:C100"/>
    <mergeCell ref="D100:E100"/>
    <mergeCell ref="I100:J100"/>
    <mergeCell ref="F101:G101"/>
    <mergeCell ref="B101:C101"/>
    <mergeCell ref="D101:E101"/>
    <mergeCell ref="I101:J101"/>
    <mergeCell ref="F102:G102"/>
    <mergeCell ref="B102:C102"/>
    <mergeCell ref="D102:E102"/>
    <mergeCell ref="I102:J102"/>
    <mergeCell ref="F103:G103"/>
    <mergeCell ref="B103:C103"/>
    <mergeCell ref="D103:E103"/>
    <mergeCell ref="I103:J103"/>
    <mergeCell ref="F104:G104"/>
    <mergeCell ref="B104:C104"/>
    <mergeCell ref="D104:E104"/>
    <mergeCell ref="I104:J104"/>
    <mergeCell ref="F105:G105"/>
    <mergeCell ref="B105:C105"/>
    <mergeCell ref="D105:E105"/>
    <mergeCell ref="I105:J105"/>
    <mergeCell ref="F106:G106"/>
    <mergeCell ref="B106:C106"/>
    <mergeCell ref="D106:E106"/>
    <mergeCell ref="I106:J106"/>
    <mergeCell ref="F107:G107"/>
    <mergeCell ref="B107:C107"/>
    <mergeCell ref="D107:E107"/>
    <mergeCell ref="I107:J107"/>
    <mergeCell ref="F108:G108"/>
    <mergeCell ref="B108:C108"/>
    <mergeCell ref="D108:E108"/>
    <mergeCell ref="I108:J108"/>
    <mergeCell ref="F109:G109"/>
    <mergeCell ref="B109:C109"/>
    <mergeCell ref="D109:E109"/>
    <mergeCell ref="I109:J109"/>
    <mergeCell ref="F110:G110"/>
    <mergeCell ref="B110:C110"/>
    <mergeCell ref="D110:E110"/>
    <mergeCell ref="I110:J110"/>
    <mergeCell ref="F112:G112"/>
    <mergeCell ref="B112:C112"/>
    <mergeCell ref="D112:E112"/>
    <mergeCell ref="I112:J112"/>
    <mergeCell ref="F113:G113"/>
    <mergeCell ref="B113:C113"/>
    <mergeCell ref="D113:E113"/>
    <mergeCell ref="I113:J113"/>
    <mergeCell ref="F114:G114"/>
    <mergeCell ref="B114:C114"/>
    <mergeCell ref="D114:E114"/>
    <mergeCell ref="I114:J114"/>
    <mergeCell ref="F115:G115"/>
    <mergeCell ref="B115:C115"/>
    <mergeCell ref="D115:E115"/>
    <mergeCell ref="I115:J115"/>
    <mergeCell ref="F116:G116"/>
    <mergeCell ref="B116:C116"/>
    <mergeCell ref="D116:E116"/>
    <mergeCell ref="I116:J116"/>
    <mergeCell ref="F118:G118"/>
    <mergeCell ref="B118:C118"/>
    <mergeCell ref="D118:E118"/>
    <mergeCell ref="I118:J118"/>
    <mergeCell ref="F119:G119"/>
    <mergeCell ref="B119:C119"/>
    <mergeCell ref="D119:E119"/>
    <mergeCell ref="I119:J119"/>
    <mergeCell ref="F120:G120"/>
    <mergeCell ref="B120:C120"/>
    <mergeCell ref="D120:E120"/>
    <mergeCell ref="I120:J120"/>
    <mergeCell ref="F121:G121"/>
    <mergeCell ref="B121:C121"/>
    <mergeCell ref="D121:E121"/>
    <mergeCell ref="I121:J121"/>
    <mergeCell ref="F122:G122"/>
    <mergeCell ref="B122:C122"/>
    <mergeCell ref="D122:E122"/>
    <mergeCell ref="I122:J122"/>
    <mergeCell ref="F123:G123"/>
    <mergeCell ref="B123:C123"/>
    <mergeCell ref="D123:E123"/>
    <mergeCell ref="I123:J123"/>
    <mergeCell ref="F124:G124"/>
    <mergeCell ref="B124:C124"/>
    <mergeCell ref="D124:E124"/>
    <mergeCell ref="I124:J124"/>
    <mergeCell ref="F125:G125"/>
    <mergeCell ref="B125:C125"/>
    <mergeCell ref="D125:E125"/>
    <mergeCell ref="I125:J125"/>
    <mergeCell ref="F126:G126"/>
    <mergeCell ref="B126:C126"/>
    <mergeCell ref="D126:E126"/>
    <mergeCell ref="I126:J126"/>
    <mergeCell ref="F127:G127"/>
    <mergeCell ref="B127:C127"/>
    <mergeCell ref="D127:E127"/>
    <mergeCell ref="I127:J127"/>
    <mergeCell ref="F128:G128"/>
    <mergeCell ref="B128:C128"/>
    <mergeCell ref="D128:E128"/>
    <mergeCell ref="I128:J128"/>
    <mergeCell ref="F129:G129"/>
    <mergeCell ref="B129:C129"/>
    <mergeCell ref="D129:E129"/>
    <mergeCell ref="I129:J129"/>
    <mergeCell ref="F130:G130"/>
    <mergeCell ref="B130:C130"/>
    <mergeCell ref="D130:E130"/>
    <mergeCell ref="I130:J130"/>
    <mergeCell ref="F131:G131"/>
    <mergeCell ref="B131:C131"/>
    <mergeCell ref="D131:E131"/>
    <mergeCell ref="I131:J131"/>
  </mergeCells>
  <dataValidations count="1">
    <dataValidation allowBlank="0" error="Por favor, introduce un numero (si es decimal, ponlo con comas)." errorTitle="Valor erroneo" showErrorMessage="1" showInputMessage="1" sqref="N13:N1048576" type="decimal"/>
  </dataValidations>
  <pageMargins bottom="0.75" footer="0" header="0" left="0.7" right="0.7" top="0.75"/>
  <pageSetup orientation="landscape"/>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2021-08-31T09:34:37Z</dcterms:created>
  <dcterms:modified xsi:type="dcterms:W3CDTF">2020-02-03T12:23:51Z</dcterms:modified>
  <cp:lastModifiedBy>Microsoft Office User</cp:lastModifiedBy>
</cp:coreProperties>
</file>